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 yWindow="-12" windowWidth="7776" windowHeight="7836" tabRatio="898" activeTab="1"/>
  </bookViews>
  <sheets>
    <sheet name="Data Collection From District" sheetId="1" r:id="rId1"/>
    <sheet name="Data Collection for Charters" sheetId="2" r:id="rId2"/>
  </sheets>
  <externalReferences>
    <externalReference r:id="rId3"/>
  </externalReferences>
  <definedNames>
    <definedName name="\P" localSheetId="0">'[1]Detailed Support'!#REF!</definedName>
    <definedName name="\P">'[1]Detailed Support'!#REF!</definedName>
    <definedName name="_1" localSheetId="0">'[1]Revenue Limit Summary'!#REF!</definedName>
    <definedName name="_1">'[1]Revenue Limit Summary'!#REF!</definedName>
    <definedName name="_2" localSheetId="0">'[1]Detailed Support'!#REF!</definedName>
    <definedName name="_2">'[1]Detailed Support'!#REF!</definedName>
    <definedName name="_3" localSheetId="0">'[1]Detailed Support'!#REF!</definedName>
    <definedName name="_3">'[1]Detailed Support'!#REF!</definedName>
    <definedName name="_4" localSheetId="0">'[1]Detailed Support'!#REF!</definedName>
    <definedName name="_4">'[1]Detailed Support'!#REF!</definedName>
    <definedName name="_5" localSheetId="0">'[1]Detailed Support'!#REF!</definedName>
    <definedName name="_5">'[1]Detailed Support'!#REF!</definedName>
    <definedName name="_6" localSheetId="0">'[1]Detailed Support'!#REF!</definedName>
    <definedName name="_6">'[1]Detailed Support'!#REF!</definedName>
    <definedName name="_E" localSheetId="0">'[1]Detailed Support'!#REF!</definedName>
    <definedName name="_E">'[1]Detailed Support'!#REF!</definedName>
    <definedName name="A" localSheetId="0">'[1]Detailed Support'!#REF!</definedName>
    <definedName name="A">'[1]Detailed Support'!#REF!</definedName>
    <definedName name="ADEDWKSH" localSheetId="0">'[1]Detailed Support'!#REF!</definedName>
    <definedName name="ADEDWKSH">'[1]Detailed Support'!#REF!</definedName>
    <definedName name="ADULTED" localSheetId="0">'[1]Detailed Support'!#REF!</definedName>
    <definedName name="ADULTED">'[1]Detailed Support'!#REF!</definedName>
    <definedName name="Algebra_Academy_7_8_Grades" localSheetId="0">'[1]Detailed Support'!#REF!</definedName>
    <definedName name="Algebra_Academy_7_8_Grades">'[1]Detailed Support'!#REF!</definedName>
    <definedName name="ALUM_ROCK" localSheetId="0">'[1]Revenue Limit Summary'!#REF!</definedName>
    <definedName name="ALUM_ROCK">'[1]Revenue Limit Summary'!#REF!</definedName>
    <definedName name="APAR" localSheetId="0">'[1]Detailed Support'!#REF!</definedName>
    <definedName name="APAR">'[1]Detailed Support'!#REF!</definedName>
    <definedName name="ATTACHB" localSheetId="0">'[1]Detailed Support'!#REF!</definedName>
    <definedName name="ATTACHB">'[1]Detailed Support'!#REF!</definedName>
    <definedName name="C_" localSheetId="0">'[1]Detailed Support'!#REF!</definedName>
    <definedName name="C_">'[1]Detailed Support'!#REF!</definedName>
    <definedName name="CAMPBELL" localSheetId="0">'[1]Detailed Support'!#REF!</definedName>
    <definedName name="CAMPBELL">'[1]Detailed Support'!#REF!</definedName>
    <definedName name="CategoricalCharterGrant" localSheetId="0">'[1]Detailed Support'!#REF!</definedName>
    <definedName name="CategoricalCharterGrant">'[1]Detailed Support'!#REF!</definedName>
    <definedName name="CONCURR" localSheetId="0">'[1]Detailed Support'!#REF!</definedName>
    <definedName name="CONCURR">'[1]Detailed Support'!#REF!</definedName>
    <definedName name="data_collection" localSheetId="0">'[1]Detailed Support'!#REF!</definedName>
    <definedName name="data_collection">'[1]Detailed Support'!#REF!</definedName>
    <definedName name="DATACOLL" localSheetId="0">'[1]Detailed Support'!#REF!</definedName>
    <definedName name="DATACOLL">'[1]Detailed Support'!#REF!</definedName>
    <definedName name="DC" localSheetId="0">'[1]Detailed Support'!#REF!</definedName>
    <definedName name="DC">'[1]Detailed Support'!#REF!</definedName>
    <definedName name="dd" localSheetId="0">'[1]Detailed Support'!#REF!</definedName>
    <definedName name="dd">'[1]Detailed Support'!#REF!</definedName>
    <definedName name="DU" localSheetId="0">'[1]Detailed Support'!#REF!</definedName>
    <definedName name="DU">'[1]Detailed Support'!#REF!</definedName>
    <definedName name="E" localSheetId="0">'[1]Detailed Support'!#REF!</definedName>
    <definedName name="E">'[1]Detailed Support'!#REF!</definedName>
    <definedName name="EASTSIDE" localSheetId="0">'[1]Detailed Support'!#REF!</definedName>
    <definedName name="EASTSIDE">'[1]Detailed Support'!#REF!</definedName>
    <definedName name="EastSideHSCharterEscuelaPopulare" localSheetId="0">'[1]Detailed Support'!#REF!</definedName>
    <definedName name="EastSideHSCharterEscuelaPopulare">'[1]Detailed Support'!#REF!</definedName>
    <definedName name="EastSideHSCharterLatinoCollegePrep" localSheetId="0">'[1]Detailed Support'!#REF!</definedName>
    <definedName name="EastSideHSCharterLatinoCollegePrep">'[1]Detailed Support'!#REF!</definedName>
    <definedName name="EastSideHSCharterMACSA" localSheetId="0">'[1]Detailed Support'!#REF!</definedName>
    <definedName name="EastSideHSCharterMACSA">'[1]Detailed Support'!#REF!</definedName>
    <definedName name="EastSideHSCharterSJConservation" localSheetId="0">'[1]Detailed Support'!#REF!</definedName>
    <definedName name="EastSideHSCharterSJConservation">'[1]Detailed Support'!#REF!</definedName>
    <definedName name="ELEM1" localSheetId="0">'[1]Detailed Support'!#REF!</definedName>
    <definedName name="ELEM1">'[1]Detailed Support'!#REF!</definedName>
    <definedName name="ELEM2" localSheetId="0">'[1]Detailed Support'!#REF!</definedName>
    <definedName name="ELEM2">'[1]Detailed Support'!#REF!</definedName>
    <definedName name="ELEM3" localSheetId="0">'[1]Detailed Support'!#REF!</definedName>
    <definedName name="ELEM3">'[1]Detailed Support'!#REF!</definedName>
    <definedName name="ElemSchools" localSheetId="0">#REF!</definedName>
    <definedName name="ElemSchools">#REF!</definedName>
    <definedName name="F" localSheetId="0">'[1]Detailed Support'!#REF!</definedName>
    <definedName name="F">'[1]Detailed Support'!#REF!</definedName>
    <definedName name="Form_R_ROC_P" localSheetId="0">'[1]Detailed Support'!#REF!</definedName>
    <definedName name="Form_R_ROC_P">'[1]Detailed Support'!#REF!</definedName>
    <definedName name="G" localSheetId="0">'[1]Detailed Support'!#REF!</definedName>
    <definedName name="G">'[1]Detailed Support'!#REF!</definedName>
    <definedName name="GilroyUnifiedCharterMACSAElPortal" localSheetId="0">'[1]Detailed Support'!#REF!</definedName>
    <definedName name="GilroyUnifiedCharterMACSAElPortal">'[1]Detailed Support'!#REF!</definedName>
    <definedName name="H" localSheetId="0">'[1]Detailed Support'!#REF!</definedName>
    <definedName name="H">'[1]Detailed Support'!#REF!</definedName>
    <definedName name="HIGH" localSheetId="0">'[1]Detailed Support'!#REF!</definedName>
    <definedName name="HIGH">'[1]Detailed Support'!#REF!</definedName>
    <definedName name="HighSchools" localSheetId="0">#REF!</definedName>
    <definedName name="HighSchools">#REF!</definedName>
    <definedName name="HollisterSanBenitoElem" localSheetId="0">'[1]Detailed Support'!#REF!</definedName>
    <definedName name="HollisterSanBenitoElem">'[1]Detailed Support'!#REF!</definedName>
    <definedName name="I" localSheetId="0">'[1]Detailed Support'!#REF!</definedName>
    <definedName name="I">'[1]Detailed Support'!#REF!</definedName>
    <definedName name="J" localSheetId="0">'[1]Detailed Support'!#REF!</definedName>
    <definedName name="J">'[1]Detailed Support'!#REF!</definedName>
    <definedName name="K_12_Deficit" localSheetId="0">'[1]Detailed Support'!#REF!</definedName>
    <definedName name="K_12_Deficit">'[1]Detailed Support'!#REF!</definedName>
    <definedName name="L" localSheetId="0">'[1]Detailed Support'!#REF!</definedName>
    <definedName name="L">'[1]Detailed Support'!#REF!</definedName>
    <definedName name="MACRO" localSheetId="0">'[1]Detailed Support'!#REF!</definedName>
    <definedName name="MACRO">'[1]Detailed Support'!#REF!</definedName>
    <definedName name="MENU" localSheetId="0">'[1]Detailed Support'!#REF!</definedName>
    <definedName name="MENU">'[1]Detailed Support'!#REF!</definedName>
    <definedName name="montebello" localSheetId="0">'[1]Detailed Support'!#REF!</definedName>
    <definedName name="montebello">'[1]Detailed Support'!#REF!</definedName>
    <definedName name="Montebello_Elem_Small_School_Allow" localSheetId="0">'[1]Detailed Support'!#REF!</definedName>
    <definedName name="Montebello_Elem_Small_School_Allow">'[1]Detailed Support'!#REF!</definedName>
    <definedName name="MONTEBELLO_F" localSheetId="0">'[1]Detailed Support'!#REF!</definedName>
    <definedName name="MONTEBELLO_F">'[1]Detailed Support'!#REF!</definedName>
    <definedName name="MorganHillCharterSouthValley" localSheetId="0">'[1]Detailed Support'!#REF!</definedName>
    <definedName name="MorganHillCharterSouthValley">'[1]Detailed Support'!#REF!</definedName>
    <definedName name="MorganHillUnifiedCharterAdventAcad" localSheetId="0">'[1]Detailed Support'!#REF!</definedName>
    <definedName name="MorganHillUnifiedCharterAdventAcad">'[1]Detailed Support'!#REF!</definedName>
    <definedName name="MT_VIEW" localSheetId="0">'[1]Detailed Support'!#REF!</definedName>
    <definedName name="MT_VIEW">'[1]Detailed Support'!#REF!</definedName>
    <definedName name="NEW_S" localSheetId="0">'[1]Detailed Support'!#REF!</definedName>
    <definedName name="NEW_S">'[1]Detailed Support'!#REF!</definedName>
    <definedName name="P" localSheetId="0">'[1]Detailed Support'!#REF!</definedName>
    <definedName name="P">'[1]Detailed Support'!#REF!</definedName>
    <definedName name="PERS" localSheetId="0">'[1]Revenue Limit Summary'!#REF!</definedName>
    <definedName name="PERS">'[1]Revenue Limit Summary'!#REF!</definedName>
    <definedName name="pp" localSheetId="0">'[1]Detailed Support'!#REF!</definedName>
    <definedName name="pp">'[1]Detailed Support'!#REF!</definedName>
    <definedName name="_xlnm.Print_Area" localSheetId="1">'Data Collection for Charters'!$A$1:$AA$48</definedName>
    <definedName name="_xlnm.Print_Area" localSheetId="0">'Data Collection From District'!$A$1:$D$157</definedName>
    <definedName name="_xlnm.Print_Titles" localSheetId="0">'Data Collection From District'!$1:$4</definedName>
    <definedName name="PropertyTaxInputWorksheet1" localSheetId="0">'[1]Detailed Support'!#REF!</definedName>
    <definedName name="PropertyTaxInputWorksheet1">'[1]Detailed Support'!#REF!</definedName>
    <definedName name="PropTaxWorksheet1" localSheetId="0">'[1]Detailed Support'!#REF!</definedName>
    <definedName name="PropTaxWorksheet1">'[1]Detailed Support'!#REF!</definedName>
    <definedName name="Q" localSheetId="0">'[1]Detailed Support'!#REF!</definedName>
    <definedName name="Q">'[1]Detailed Support'!#REF!</definedName>
    <definedName name="R_" localSheetId="0">'[1]Detailed Support'!#REF!</definedName>
    <definedName name="R_">'[1]Detailed Support'!#REF!</definedName>
    <definedName name="R_Y" localSheetId="0">'[1]Detailed Support'!#REF!</definedName>
    <definedName name="R_Y">'[1]Detailed Support'!#REF!</definedName>
    <definedName name="S" localSheetId="0">'[1]Detailed Support'!#REF!</definedName>
    <definedName name="S">'[1]Detailed Support'!#REF!</definedName>
    <definedName name="sch_d" localSheetId="0">'[1]Detailed Support'!#REF!</definedName>
    <definedName name="sch_d">'[1]Detailed Support'!#REF!</definedName>
    <definedName name="Schedule_L" localSheetId="0">'[1]Detailed Support'!#REF!</definedName>
    <definedName name="Schedule_L">'[1]Detailed Support'!#REF!</definedName>
    <definedName name="STRS" localSheetId="0">'[1]Detailed Support'!#REF!</definedName>
    <definedName name="STRS">'[1]Detailed Support'!#REF!</definedName>
    <definedName name="T" localSheetId="0">'[1]Detailed Support'!#REF!</definedName>
    <definedName name="T">'[1]Detailed Support'!#REF!</definedName>
    <definedName name="U" localSheetId="0">'[1]Detailed Support'!#REF!</definedName>
    <definedName name="U">'[1]Detailed Support'!#REF!</definedName>
    <definedName name="UNIFIED" localSheetId="0">'[1]Detailed Support'!#REF!</definedName>
    <definedName name="UNIFIED">'[1]Detailed Support'!#REF!</definedName>
    <definedName name="UnifiedSchools" localSheetId="0">#REF!</definedName>
    <definedName name="UnifiedSchools">#REF!</definedName>
    <definedName name="V" localSheetId="0">'[1]Detailed Support'!#REF!</definedName>
    <definedName name="V">'[1]Detailed Support'!#REF!</definedName>
    <definedName name="whisman" localSheetId="0">'[1]Detailed Support'!#REF!</definedName>
    <definedName name="whisman">'[1]Detailed Support'!#REF!</definedName>
    <definedName name="Z" localSheetId="0">'[1]Detailed Support'!#REF!</definedName>
    <definedName name="Z">'[1]Detailed Support'!#REF!</definedName>
  </definedNames>
  <calcPr calcId="125725"/>
</workbook>
</file>

<file path=xl/calcChain.xml><?xml version="1.0" encoding="utf-8"?>
<calcChain xmlns="http://schemas.openxmlformats.org/spreadsheetml/2006/main">
  <c r="C19" i="1"/>
  <c r="E36" i="2"/>
  <c r="C145" i="1" l="1"/>
  <c r="C40" s="1"/>
  <c r="G16" i="2"/>
  <c r="E43"/>
  <c r="C152" i="1" s="1"/>
  <c r="E42" i="2"/>
  <c r="C151" i="1" s="1"/>
  <c r="E41" i="2"/>
  <c r="C150" i="1" s="1"/>
  <c r="E40" i="2"/>
  <c r="C149" i="1" s="1"/>
  <c r="E34" i="2"/>
  <c r="C143" i="1" s="1"/>
  <c r="E33" i="2"/>
  <c r="C142" i="1" s="1"/>
  <c r="E32" i="2"/>
  <c r="C141" i="1" s="1"/>
  <c r="E31" i="2"/>
  <c r="C140" i="1" s="1"/>
  <c r="E25" i="2"/>
  <c r="C134" i="1" s="1"/>
  <c r="E24" i="2"/>
  <c r="C133" i="1" s="1"/>
  <c r="E23" i="2"/>
  <c r="C132" i="1" s="1"/>
  <c r="E21" i="2"/>
  <c r="C130" i="1" s="1"/>
  <c r="E20" i="2"/>
  <c r="C129" i="1" s="1"/>
  <c r="E19" i="2"/>
  <c r="C128" i="1" s="1"/>
  <c r="E11" i="2"/>
  <c r="C120" i="1" s="1"/>
  <c r="E10" i="2"/>
  <c r="C119" i="1" s="1"/>
  <c r="E9" i="2"/>
  <c r="C118" i="1" s="1"/>
  <c r="E8" i="2"/>
  <c r="C117" i="1" s="1"/>
  <c r="Z16" i="2"/>
  <c r="Y16"/>
  <c r="X16"/>
  <c r="W16"/>
  <c r="V16"/>
  <c r="U16"/>
  <c r="T16"/>
  <c r="S16"/>
  <c r="R16"/>
  <c r="Q16"/>
  <c r="P16"/>
  <c r="O16"/>
  <c r="N16"/>
  <c r="M16"/>
  <c r="L16"/>
  <c r="K16"/>
  <c r="J16"/>
  <c r="I16"/>
  <c r="H16"/>
  <c r="C26" i="1"/>
  <c r="C27" s="1"/>
  <c r="C61"/>
  <c r="C64"/>
  <c r="C65"/>
  <c r="C86"/>
  <c r="C93"/>
  <c r="C98"/>
  <c r="C39" l="1"/>
  <c r="C38"/>
  <c r="E16" i="2"/>
  <c r="C125" i="1" s="1"/>
  <c r="C37"/>
  <c r="C66"/>
  <c r="C29"/>
  <c r="C45" s="1"/>
  <c r="C62" s="1"/>
  <c r="C43" l="1"/>
  <c r="C44" s="1"/>
  <c r="C68"/>
  <c r="C70" s="1"/>
</calcChain>
</file>

<file path=xl/comments1.xml><?xml version="1.0" encoding="utf-8"?>
<comments xmlns="http://schemas.openxmlformats.org/spreadsheetml/2006/main">
  <authors>
    <author>JVann</author>
  </authors>
  <commentList>
    <comment ref="A37" authorId="0">
      <text>
        <r>
          <rPr>
            <b/>
            <sz val="9"/>
            <color indexed="81"/>
            <rFont val="Tahoma"/>
            <family val="2"/>
          </rPr>
          <t>PER ED CODE 47632:</t>
        </r>
        <r>
          <rPr>
            <sz val="9"/>
            <color indexed="81"/>
            <rFont val="Tahoma"/>
            <family val="2"/>
          </rPr>
          <t xml:space="preserve">
Amount includes ADA generated by the Charter School sponsored by the District.  If the District denies the charter but the charter is approved by the SCCOE or Department of Education, the District is still shows the Charters ADA.
This line includes all Charter ADA regardless of district of residence.</t>
        </r>
      </text>
    </comment>
    <comment ref="A38" authorId="0">
      <text>
        <r>
          <rPr>
            <b/>
            <sz val="9"/>
            <color indexed="81"/>
            <rFont val="Tahoma"/>
            <family val="2"/>
          </rPr>
          <t>PER ED CODE 47632:</t>
        </r>
        <r>
          <rPr>
            <sz val="9"/>
            <color indexed="81"/>
            <rFont val="Tahoma"/>
            <family val="2"/>
          </rPr>
          <t xml:space="preserve">
Amount includes ADA generated by the Charter School sponsored by the District.  If the District denies the charter but the charter is approved by the SCCOE or Department of Education, the District is still shows the Charters ADA.
This line includes all Charter ADA regardless of district of residence.</t>
        </r>
      </text>
    </comment>
    <comment ref="A39" authorId="0">
      <text>
        <r>
          <rPr>
            <b/>
            <sz val="9"/>
            <color indexed="81"/>
            <rFont val="Tahoma"/>
            <family val="2"/>
          </rPr>
          <t>PER ED CODE 47632:</t>
        </r>
        <r>
          <rPr>
            <sz val="9"/>
            <color indexed="81"/>
            <rFont val="Tahoma"/>
            <family val="2"/>
          </rPr>
          <t xml:space="preserve">
Amount includes ADA generated by the Charter School sponsored by the District.  If the District denies the charter but the charter is approved by the SCCOE or Department of Education, the District is still shows the Charters ADA.
This line includes all Charter ADA regardless of district of residence.</t>
        </r>
      </text>
    </comment>
    <comment ref="A40" authorId="0">
      <text>
        <r>
          <rPr>
            <b/>
            <sz val="9"/>
            <color indexed="81"/>
            <rFont val="Tahoma"/>
            <family val="2"/>
          </rPr>
          <t>PER ED CODE 47632:</t>
        </r>
        <r>
          <rPr>
            <sz val="9"/>
            <color indexed="81"/>
            <rFont val="Tahoma"/>
            <family val="2"/>
          </rPr>
          <t xml:space="preserve">
Amount includes ADA generated by the Charter School sponsored by the District.  If the District denies the charter but the charter is approved by the SCCOE or Department of Education, the District is still shows the Charters ADA.
This line includes all Charter ADA regardless of district of residence.</t>
        </r>
      </text>
    </comment>
    <comment ref="A86" authorId="0">
      <text>
        <r>
          <rPr>
            <b/>
            <sz val="9"/>
            <color indexed="81"/>
            <rFont val="Tahoma"/>
            <family val="2"/>
          </rPr>
          <t>PER DBAS:</t>
        </r>
        <r>
          <rPr>
            <sz val="9"/>
            <color indexed="81"/>
            <rFont val="Tahoma"/>
            <family val="2"/>
          </rPr>
          <t xml:space="preserve">
(amount should be obtained from QSS object codes 35XX especially at P-2, Projected Annual and Annual.  During other periods amount can be based on schedules obtained from Barbara and Charmein or district provided amounts if deemed more accurate.)</t>
        </r>
      </text>
    </comment>
  </commentList>
</comments>
</file>

<file path=xl/sharedStrings.xml><?xml version="1.0" encoding="utf-8"?>
<sst xmlns="http://schemas.openxmlformats.org/spreadsheetml/2006/main" count="410" uniqueCount="195">
  <si>
    <t>Date :</t>
  </si>
  <si>
    <t>PHONE NUMBER</t>
  </si>
  <si>
    <t>CONTACT PERSON:</t>
  </si>
  <si>
    <t>C-7</t>
  </si>
  <si>
    <t>Charter ADA in Grades 9-12</t>
  </si>
  <si>
    <t>C-5</t>
  </si>
  <si>
    <t>Charter ADA in Grades 7-8</t>
  </si>
  <si>
    <t>C-3</t>
  </si>
  <si>
    <t>Charter ADA in Grades 4-6</t>
  </si>
  <si>
    <t>C-1</t>
  </si>
  <si>
    <t>Kindergarten and Grades 1-3 Charter ADA</t>
  </si>
  <si>
    <t>Non-Resident</t>
  </si>
  <si>
    <t>(ADA from Charter School Attendance Report)</t>
  </si>
  <si>
    <t>General Purpose Entitlement for Non-Resident Pupils</t>
  </si>
  <si>
    <t>A-6</t>
  </si>
  <si>
    <t>Charter ADA in K-12 SB 319 Unified Conversion for W. L. Bachrodt Elem Resident Pupils Only</t>
  </si>
  <si>
    <t>B-7</t>
  </si>
  <si>
    <t>B-5</t>
  </si>
  <si>
    <t>B-3</t>
  </si>
  <si>
    <t>B-1</t>
  </si>
  <si>
    <t>Resident</t>
  </si>
  <si>
    <t>General Purpose Entitlement for Resident Pupils</t>
  </si>
  <si>
    <r>
      <t xml:space="preserve">Determining The Charter School Block Grant Funding For A Charter School Whose Sponsoring District Is 
</t>
    </r>
    <r>
      <rPr>
        <sz val="11"/>
        <color rgb="FFFF0000"/>
        <rFont val="Calibri"/>
        <family val="2"/>
        <scheme val="minor"/>
      </rPr>
      <t>A</t>
    </r>
    <r>
      <rPr>
        <sz val="11"/>
        <rFont val="Calibri"/>
        <family val="2"/>
        <scheme val="minor"/>
      </rPr>
      <t xml:space="preserve"> </t>
    </r>
    <r>
      <rPr>
        <sz val="11"/>
        <color indexed="10"/>
        <rFont val="Calibri"/>
        <family val="2"/>
        <scheme val="minor"/>
      </rPr>
      <t>Unified School District.</t>
    </r>
    <r>
      <rPr>
        <sz val="11"/>
        <rFont val="Calibri"/>
        <family val="2"/>
        <scheme val="minor"/>
      </rPr>
      <t xml:space="preserve">  Report ADA For Pupils Both </t>
    </r>
    <r>
      <rPr>
        <sz val="11"/>
        <color indexed="10"/>
        <rFont val="Calibri"/>
        <family val="2"/>
        <scheme val="minor"/>
      </rPr>
      <t>Residing</t>
    </r>
    <r>
      <rPr>
        <sz val="11"/>
        <rFont val="Calibri"/>
        <family val="2"/>
        <scheme val="minor"/>
      </rPr>
      <t xml:space="preserve"> and </t>
    </r>
    <r>
      <rPr>
        <sz val="11"/>
        <color indexed="10"/>
        <rFont val="Calibri"/>
        <family val="2"/>
        <scheme val="minor"/>
      </rPr>
      <t xml:space="preserve">Not Residing </t>
    </r>
    <r>
      <rPr>
        <sz val="11"/>
        <rFont val="Calibri"/>
        <family val="2"/>
        <scheme val="minor"/>
      </rPr>
      <t>In The Unified District</t>
    </r>
  </si>
  <si>
    <t>CH/BG/UNR/UR</t>
  </si>
  <si>
    <t>Charter School Block Grant Funding Unified</t>
  </si>
  <si>
    <t>Pupil Enrollment - CY</t>
  </si>
  <si>
    <t>C-2</t>
  </si>
  <si>
    <t>English language learners - CY</t>
  </si>
  <si>
    <t>Economically  disadvantaged pupils - CY</t>
  </si>
  <si>
    <t>For Newly Operational charters</t>
  </si>
  <si>
    <t>Pupil Enrollment - PY</t>
  </si>
  <si>
    <t>B-2</t>
  </si>
  <si>
    <t>English language learners - PY</t>
  </si>
  <si>
    <t>Economically  disadvantaged pupils - PY</t>
  </si>
  <si>
    <t>For Continuing Charters</t>
  </si>
  <si>
    <t>Economic Impact Aid Block Grant</t>
  </si>
  <si>
    <t>A-1</t>
  </si>
  <si>
    <r>
      <t xml:space="preserve">Grades K-12 Charter ADA </t>
    </r>
    <r>
      <rPr>
        <i/>
        <sz val="11"/>
        <rFont val="Calibri"/>
        <family val="2"/>
        <scheme val="minor"/>
      </rPr>
      <t>(from Charter School Attendance Report)</t>
    </r>
  </si>
  <si>
    <t>Categorical per ADA Block Grant Funding</t>
  </si>
  <si>
    <t>Determining The Charter School Categorical Block Grant Funding
For Charter Schools Funded Under The Block Grant</t>
  </si>
  <si>
    <t>CH/CAT_BG</t>
  </si>
  <si>
    <t xml:space="preserve">Charter School Categorical Block Grant Funding </t>
  </si>
  <si>
    <t>A-10</t>
  </si>
  <si>
    <t>A-7</t>
  </si>
  <si>
    <t>A-4</t>
  </si>
  <si>
    <t>General Purpose Entitlement</t>
  </si>
  <si>
    <r>
      <t xml:space="preserve">Determining Charter School Block Grant Funding For A Charter School Whose Sponsoring District Is 
</t>
    </r>
    <r>
      <rPr>
        <sz val="11"/>
        <color indexed="10"/>
        <rFont val="Calibri"/>
        <family val="2"/>
        <scheme val="minor"/>
      </rPr>
      <t>An</t>
    </r>
    <r>
      <rPr>
        <sz val="11"/>
        <rFont val="Calibri"/>
        <family val="2"/>
        <scheme val="minor"/>
      </rPr>
      <t xml:space="preserve"> </t>
    </r>
    <r>
      <rPr>
        <sz val="11"/>
        <color indexed="10"/>
        <rFont val="Calibri"/>
        <family val="2"/>
        <scheme val="minor"/>
      </rPr>
      <t>Elementary Or High School District</t>
    </r>
  </si>
  <si>
    <t>CH/BG</t>
  </si>
  <si>
    <t>Charter School Block Grant Funding EHS</t>
  </si>
  <si>
    <t>Input Row</t>
  </si>
  <si>
    <t>Data ID</t>
  </si>
  <si>
    <t>RL LINE#</t>
  </si>
  <si>
    <r>
      <t xml:space="preserve">Complete </t>
    </r>
    <r>
      <rPr>
        <b/>
        <u/>
        <sz val="14"/>
        <rFont val="Calibri"/>
        <family val="2"/>
        <scheme val="minor"/>
      </rPr>
      <t>ALL</t>
    </r>
    <r>
      <rPr>
        <b/>
        <sz val="14"/>
        <rFont val="Calibri"/>
        <family val="2"/>
        <scheme val="minor"/>
      </rPr>
      <t xml:space="preserve"> lines excluding those with formulas. If not applicable enter a </t>
    </r>
    <r>
      <rPr>
        <b/>
        <u/>
        <sz val="14"/>
        <rFont val="Calibri"/>
        <family val="2"/>
        <scheme val="minor"/>
      </rPr>
      <t>ZERO</t>
    </r>
    <r>
      <rPr>
        <b/>
        <sz val="14"/>
        <rFont val="Calibri"/>
        <family val="2"/>
        <scheme val="minor"/>
      </rPr>
      <t>.</t>
    </r>
  </si>
  <si>
    <t>CHARTER NAME</t>
  </si>
  <si>
    <t>A-3</t>
  </si>
  <si>
    <r>
      <t xml:space="preserve">Positions supported by funds received to fund the costs of any court-ordered desegregation program, if the order exists and is still in force </t>
    </r>
    <r>
      <rPr>
        <b/>
        <sz val="11"/>
        <color indexed="12"/>
        <rFont val="Calibri"/>
        <family val="2"/>
        <scheme val="minor"/>
      </rPr>
      <t>[E.C. 54203(a) (1)]</t>
    </r>
  </si>
  <si>
    <t>A-2</t>
  </si>
  <si>
    <t xml:space="preserve">Positions supported totally by federal funds subject to supplanting restrictions. </t>
  </si>
  <si>
    <t>Total Salaries to be excluded</t>
  </si>
  <si>
    <r>
      <t xml:space="preserve">Total Salaries, all funds, for employees covered by PERS employer contributions
</t>
    </r>
    <r>
      <rPr>
        <b/>
        <i/>
        <sz val="11"/>
        <rFont val="Calibri"/>
        <family val="2"/>
        <scheme val="minor"/>
      </rPr>
      <t>(Exclude Salaries for Block Grant Funded Charter School Personnel) (A-1.0 - A-1.1)</t>
    </r>
  </si>
  <si>
    <t>A-1.1</t>
  </si>
  <si>
    <t>PERS Salaries attributable to Charter Schools (and included in the amount above)</t>
  </si>
  <si>
    <t>A-1.0</t>
  </si>
  <si>
    <t>Total Salaries, all funds, for employees covered by PERS employer contributions</t>
  </si>
  <si>
    <t xml:space="preserve">Public Employees Retirement System (PERS) </t>
  </si>
  <si>
    <t>A-5</t>
  </si>
  <si>
    <t>Local Revenue Subtotal (A-1 + A-2 + A-3 + A-4)</t>
  </si>
  <si>
    <t>Community Redevelopment Funds (only include RDA dollars that impact RL calculation)</t>
  </si>
  <si>
    <t>Miscellaneous Funds 50%</t>
  </si>
  <si>
    <t>Local Property Taxes (exclude amounts of components below)</t>
  </si>
  <si>
    <t>School District Local Revenue</t>
  </si>
  <si>
    <t>Unemployment Insurance Expenditures, net (A-1.0 - A-1.1)</t>
  </si>
  <si>
    <t>UI expenditures attributable to Charter Schools, if included in the amount above</t>
  </si>
  <si>
    <t>Unemployment Insurance Expenditures</t>
  </si>
  <si>
    <t>Estimated Class Size Penalties</t>
  </si>
  <si>
    <t>Class Size Penalties</t>
  </si>
  <si>
    <t>DISTRICT NAME</t>
  </si>
  <si>
    <t>F-1</t>
  </si>
  <si>
    <t>Total District and Charter ADA (A-18 + A-19 + A-20 + A-22+ A-23 + E-1)</t>
  </si>
  <si>
    <t>E-1</t>
  </si>
  <si>
    <t>Total District ADA (C-1 + D-3)</t>
  </si>
  <si>
    <t>D-3</t>
  </si>
  <si>
    <t>Total Small School ADA (D-1 + D-2)</t>
  </si>
  <si>
    <t>D-2</t>
  </si>
  <si>
    <r>
      <t xml:space="preserve">Small School  ADA - High </t>
    </r>
    <r>
      <rPr>
        <b/>
        <i/>
        <sz val="11"/>
        <rFont val="Calibri"/>
        <family val="2"/>
        <scheme val="minor"/>
      </rPr>
      <t>(obtained from attendance reports)</t>
    </r>
  </si>
  <si>
    <t>D-1</t>
  </si>
  <si>
    <r>
      <t xml:space="preserve">Small School  ADA - Elementary </t>
    </r>
    <r>
      <rPr>
        <b/>
        <i/>
        <sz val="11"/>
        <rFont val="Calibri"/>
        <family val="2"/>
        <scheme val="minor"/>
      </rPr>
      <t>(obtained from attendance reports)</t>
    </r>
  </si>
  <si>
    <t>Small School Funded ADA</t>
  </si>
  <si>
    <t>Total Revenue Limit ADA (A-26 + B-13)</t>
  </si>
  <si>
    <t>B-13</t>
  </si>
  <si>
    <t>Additional Revenue Limit ADA (B-1 through B-12)</t>
  </si>
  <si>
    <t>B-12</t>
  </si>
  <si>
    <r>
      <t xml:space="preserve">Annual  </t>
    </r>
    <r>
      <rPr>
        <sz val="11"/>
        <color indexed="8"/>
        <rFont val="Calibri"/>
        <family val="2"/>
        <scheme val="minor"/>
      </rPr>
      <t xml:space="preserve">Extended Yr </t>
    </r>
    <r>
      <rPr>
        <sz val="11"/>
        <color indexed="21"/>
        <rFont val="Calibri"/>
        <family val="2"/>
        <scheme val="minor"/>
      </rPr>
      <t xml:space="preserve">COE NPS LCI ADA credited to the district </t>
    </r>
    <r>
      <rPr>
        <b/>
        <sz val="11"/>
        <color indexed="21"/>
        <rFont val="Calibri"/>
        <family val="2"/>
        <scheme val="minor"/>
      </rPr>
      <t>[E.C. 56836.16]</t>
    </r>
    <r>
      <rPr>
        <sz val="11"/>
        <color indexed="21"/>
        <rFont val="Calibri"/>
        <family val="2"/>
        <scheme val="minor"/>
      </rPr>
      <t>.</t>
    </r>
  </si>
  <si>
    <t>B-11</t>
  </si>
  <si>
    <r>
      <t xml:space="preserve">Annual COE NPS LCI ADA credited to the district </t>
    </r>
    <r>
      <rPr>
        <b/>
        <sz val="11"/>
        <color indexed="21"/>
        <rFont val="Calibri"/>
        <family val="2"/>
        <scheme val="minor"/>
      </rPr>
      <t xml:space="preserve">[E.C. 56836.16] </t>
    </r>
  </si>
  <si>
    <t>B-10</t>
  </si>
  <si>
    <r>
      <t xml:space="preserve">Annual </t>
    </r>
    <r>
      <rPr>
        <sz val="11"/>
        <color indexed="8"/>
        <rFont val="Calibri"/>
        <family val="2"/>
        <scheme val="minor"/>
      </rPr>
      <t xml:space="preserve">Extended Yr </t>
    </r>
    <r>
      <rPr>
        <sz val="11"/>
        <color indexed="21"/>
        <rFont val="Calibri"/>
        <family val="2"/>
        <scheme val="minor"/>
      </rPr>
      <t xml:space="preserve">COE NPS ADA credited to the district </t>
    </r>
    <r>
      <rPr>
        <b/>
        <sz val="11"/>
        <color indexed="21"/>
        <rFont val="Calibri"/>
        <family val="2"/>
        <scheme val="minor"/>
      </rPr>
      <t>[E.C. 56366(a)(7)]</t>
    </r>
  </si>
  <si>
    <t>B-9</t>
  </si>
  <si>
    <r>
      <t xml:space="preserve">Annual COE NPS ADA credited to the district </t>
    </r>
    <r>
      <rPr>
        <b/>
        <sz val="11"/>
        <color indexed="21"/>
        <rFont val="Calibri"/>
        <family val="2"/>
        <scheme val="minor"/>
      </rPr>
      <t>[E.C. 56366(a)(7)]</t>
    </r>
  </si>
  <si>
    <t>B-8</t>
  </si>
  <si>
    <r>
      <t xml:space="preserve">Annual </t>
    </r>
    <r>
      <rPr>
        <sz val="11"/>
        <color indexed="8"/>
        <rFont val="Calibri"/>
        <family val="2"/>
        <scheme val="minor"/>
      </rPr>
      <t>Extended Yr</t>
    </r>
    <r>
      <rPr>
        <sz val="11"/>
        <color indexed="21"/>
        <rFont val="Calibri"/>
        <family val="2"/>
        <scheme val="minor"/>
      </rPr>
      <t xml:space="preserve"> COE Special Day Class ADA credited to the district.</t>
    </r>
  </si>
  <si>
    <t xml:space="preserve">Second Principal COE Special Day Class ADA credited to the district. </t>
  </si>
  <si>
    <t>B-6</t>
  </si>
  <si>
    <t>Second Principal COE Community School ADA credited to the district.</t>
  </si>
  <si>
    <t>ADA Obtained from SCCOE Attendance Reports</t>
  </si>
  <si>
    <t>Annual District Community School, from District Attendance Report; line A-12 &amp; A-13</t>
  </si>
  <si>
    <t>B-4</t>
  </si>
  <si>
    <r>
      <t xml:space="preserve">Annual </t>
    </r>
    <r>
      <rPr>
        <sz val="11"/>
        <color indexed="8"/>
        <rFont val="Calibri"/>
        <family val="2"/>
        <scheme val="minor"/>
      </rPr>
      <t xml:space="preserve">Extended Yr </t>
    </r>
    <r>
      <rPr>
        <sz val="11"/>
        <color indexed="12"/>
        <rFont val="Calibri"/>
        <family val="2"/>
        <scheme val="minor"/>
      </rPr>
      <t>NPS LCI ADA A-16</t>
    </r>
  </si>
  <si>
    <t>Annual NPS LCI ADA A-11</t>
  </si>
  <si>
    <r>
      <t xml:space="preserve">Annual Nonpublic - Nonsectarian (NPS) School  </t>
    </r>
    <r>
      <rPr>
        <sz val="11"/>
        <color indexed="8"/>
        <rFont val="Calibri"/>
        <family val="2"/>
        <scheme val="minor"/>
      </rPr>
      <t xml:space="preserve">Extended Yr </t>
    </r>
    <r>
      <rPr>
        <sz val="11"/>
        <color indexed="12"/>
        <rFont val="Calibri"/>
        <family val="2"/>
        <scheme val="minor"/>
      </rPr>
      <t>ADA Fr District Attendance Report; line A-15</t>
    </r>
  </si>
  <si>
    <t>Annual Nonpublic - Nonsectarian (NPS) School  ADA  Fr District Attendance Report; lines A-10</t>
  </si>
  <si>
    <t>Revenue Limit ADA</t>
  </si>
  <si>
    <t>A-26</t>
  </si>
  <si>
    <t>Regular ADA  (Includes Charter Revenue Limit ADA and Block Grant Unified Resident ADA);
(A-14 + (Greater of A-15 or A-16) + A-17 + A-21)</t>
  </si>
  <si>
    <t>A-25</t>
  </si>
  <si>
    <t>Total P-2 Charter School ADA [(Greater of A-15 or A-16) + A-17 + A-24]</t>
  </si>
  <si>
    <t>A-24</t>
  </si>
  <si>
    <t>Total P-2 Block Grant Charter School ADA (A-18 through A-23)</t>
  </si>
  <si>
    <t>A-23</t>
  </si>
  <si>
    <r>
      <t>ADA funded through the Block Grant</t>
    </r>
    <r>
      <rPr>
        <b/>
        <sz val="11"/>
        <color indexed="21"/>
        <rFont val="Calibri"/>
        <family val="2"/>
        <scheme val="minor"/>
      </rPr>
      <t xml:space="preserve"> [E.C. 47633]</t>
    </r>
    <r>
      <rPr>
        <sz val="11"/>
        <color indexed="21"/>
        <rFont val="Calibri"/>
        <family val="2"/>
        <scheme val="minor"/>
      </rPr>
      <t xml:space="preserve"> (Countywide Charter School)</t>
    </r>
    <r>
      <rPr>
        <b/>
        <sz val="11"/>
        <color indexed="21"/>
        <rFont val="Calibri"/>
        <family val="2"/>
        <scheme val="minor"/>
      </rPr>
      <t xml:space="preserve"> [E.C. 47605.6]</t>
    </r>
  </si>
  <si>
    <t>A-22</t>
  </si>
  <si>
    <r>
      <t>ADA funded through the Block Grant</t>
    </r>
    <r>
      <rPr>
        <b/>
        <sz val="11"/>
        <color indexed="12"/>
        <rFont val="Calibri"/>
        <family val="2"/>
        <scheme val="minor"/>
      </rPr>
      <t xml:space="preserve"> (E.C. 47633)</t>
    </r>
    <r>
      <rPr>
        <sz val="11"/>
        <color indexed="12"/>
        <rFont val="Calibri"/>
        <family val="2"/>
        <scheme val="minor"/>
      </rPr>
      <t xml:space="preserve"> (County Office </t>
    </r>
    <r>
      <rPr>
        <b/>
        <sz val="11"/>
        <color indexed="12"/>
        <rFont val="Calibri"/>
        <family val="2"/>
        <scheme val="minor"/>
      </rPr>
      <t>[E.C.1981(b)])</t>
    </r>
  </si>
  <si>
    <t>A-21</t>
  </si>
  <si>
    <t>A-20</t>
  </si>
  <si>
    <t>A-19</t>
  </si>
  <si>
    <t>A-18</t>
  </si>
  <si>
    <t>A-17</t>
  </si>
  <si>
    <r>
      <t xml:space="preserve">ADA funded through the Revenue Limit </t>
    </r>
    <r>
      <rPr>
        <b/>
        <sz val="11"/>
        <color indexed="12"/>
        <rFont val="Calibri"/>
        <family val="2"/>
        <scheme val="minor"/>
      </rPr>
      <t xml:space="preserve">(E.C. 42238) </t>
    </r>
    <r>
      <rPr>
        <sz val="11"/>
        <color indexed="12"/>
        <rFont val="Calibri"/>
        <family val="2"/>
        <scheme val="minor"/>
      </rPr>
      <t xml:space="preserve">Non- Resident; [All Charter Districts]  </t>
    </r>
  </si>
  <si>
    <t>A-16</t>
  </si>
  <si>
    <r>
      <t xml:space="preserve">ADA funded through the Revenue Limit </t>
    </r>
    <r>
      <rPr>
        <b/>
        <sz val="11"/>
        <color indexed="12"/>
        <rFont val="Calibri"/>
        <family val="2"/>
        <scheme val="minor"/>
      </rPr>
      <t>(E.C. 42238)</t>
    </r>
    <r>
      <rPr>
        <sz val="11"/>
        <color indexed="12"/>
        <rFont val="Calibri"/>
        <family val="2"/>
        <scheme val="minor"/>
      </rPr>
      <t xml:space="preserve"> Resident; [All Charter Districts] </t>
    </r>
  </si>
  <si>
    <t>Current Year Charter School ADA (2011-12)</t>
  </si>
  <si>
    <t>A-15</t>
  </si>
  <si>
    <r>
      <t xml:space="preserve">ADA Funded through the Revenue Limit </t>
    </r>
    <r>
      <rPr>
        <b/>
        <sz val="11"/>
        <color indexed="12"/>
        <rFont val="Calibri"/>
        <family val="2"/>
        <scheme val="minor"/>
      </rPr>
      <t>[E.C. 42238]</t>
    </r>
    <r>
      <rPr>
        <sz val="11"/>
        <color indexed="12"/>
        <rFont val="Calibri"/>
        <family val="2"/>
        <scheme val="minor"/>
      </rPr>
      <t xml:space="preserve"> - Resident [All Charter Districts]</t>
    </r>
  </si>
  <si>
    <t>Prior Year Charter School ADA (2010-11)</t>
  </si>
  <si>
    <t>A-14</t>
  </si>
  <si>
    <t>ADA per EC 42238.5.  (Greater of Current or Prior Year)</t>
  </si>
  <si>
    <t>Total Adjusted Current Year ADA for the District</t>
  </si>
  <si>
    <t>A-13</t>
  </si>
  <si>
    <t>Total Regular P-2 ADA (A-9 - A-12)</t>
  </si>
  <si>
    <t>A-12</t>
  </si>
  <si>
    <t>Total Excluded ADA (A-10 + A-11)</t>
  </si>
  <si>
    <t>A-11</t>
  </si>
  <si>
    <t>Small School ADA - High</t>
  </si>
  <si>
    <t>Small School ADA - Elementary</t>
  </si>
  <si>
    <t>ADA to be Excluded from Current Year's ADA Calculation</t>
  </si>
  <si>
    <t>A-9</t>
  </si>
  <si>
    <r>
      <t xml:space="preserve">P-2 ADA (exclude NPS, Community Day, County Operated &amp; Charter School ADA)
</t>
    </r>
    <r>
      <rPr>
        <i/>
        <sz val="11"/>
        <color indexed="12"/>
        <rFont val="Calibri"/>
        <family val="2"/>
        <scheme val="minor"/>
      </rPr>
      <t>P-2 Attendance Line B-6 LESS: Line A-10, A-11, A-12, A-13, A-15, and A-16</t>
    </r>
  </si>
  <si>
    <t>A-8</t>
  </si>
  <si>
    <t>Plus:   ADA Adjustment for a school whose funding status as a Schedule F, Necessary Small Elementary or High School has changed. [If Loss show in "(  )"].</t>
  </si>
  <si>
    <t>Plus:   Gain or Loss of Average Daily Attendance due to  a Reorganization or Transfer of Territory [If Loss show in "( )"].</t>
  </si>
  <si>
    <r>
      <t>Less:  ADA adjustment for audit findings [If Loss show in "( )"]. [</t>
    </r>
    <r>
      <rPr>
        <b/>
        <sz val="11"/>
        <color indexed="12"/>
        <rFont val="Calibri"/>
        <family val="2"/>
        <scheme val="minor"/>
      </rPr>
      <t>E.C. 41344 (b)]</t>
    </r>
  </si>
  <si>
    <r>
      <t>Prior Year P-2 ADA attributable to district resident pupils attending a non-charter school.  Report the ADA only if</t>
    </r>
    <r>
      <rPr>
        <u/>
        <sz val="11"/>
        <color indexed="12"/>
        <rFont val="Calibri"/>
        <family val="2"/>
        <scheme val="minor"/>
      </rPr>
      <t xml:space="preserve"> </t>
    </r>
    <r>
      <rPr>
        <b/>
        <u/>
        <sz val="11"/>
        <color indexed="12"/>
        <rFont val="Calibri"/>
        <family val="2"/>
        <scheme val="minor"/>
      </rPr>
      <t>ALL</t>
    </r>
    <r>
      <rPr>
        <u/>
        <sz val="11"/>
        <color indexed="12"/>
        <rFont val="Calibri"/>
        <family val="2"/>
        <scheme val="minor"/>
      </rPr>
      <t xml:space="preserve"> </t>
    </r>
    <r>
      <rPr>
        <sz val="11"/>
        <color indexed="12"/>
        <rFont val="Calibri"/>
        <family val="2"/>
        <scheme val="minor"/>
      </rPr>
      <t xml:space="preserve">the following conditions are met:  
           (1) The school operated as a non-charter school of the district in any year prior to prior year,
           (2) The school operated as a charter school of the district in prior year, </t>
    </r>
    <r>
      <rPr>
        <b/>
        <u/>
        <sz val="11"/>
        <color indexed="12"/>
        <rFont val="Calibri"/>
        <family val="2"/>
        <scheme val="minor"/>
      </rPr>
      <t>and</t>
    </r>
    <r>
      <rPr>
        <sz val="11"/>
        <color indexed="12"/>
        <rFont val="Calibri"/>
        <family val="2"/>
        <scheme val="minor"/>
      </rPr>
      <t xml:space="preserve">
           (3) The school operates as a non-charter school of the district in the current year.</t>
    </r>
  </si>
  <si>
    <t>Prior Year P-2 ADA for pupils attending a non-charter school in the current year who attended a charter school sponsored by the district in the prior year.  The ADA may not be greater than the ADA reported for that pupil by the school district in the current year.</t>
  </si>
  <si>
    <t>2. For each pupil, the ADA may not be greater than the ADA reported for that pupil by the charter school in the current year.</t>
  </si>
  <si>
    <r>
      <t xml:space="preserve">Prior Year P-2 ADA (Average Daily Attendance) for pupils attending a charter school sponsored by the district in the current year who attended a non-charter school of the district in the prior yr.
</t>
    </r>
    <r>
      <rPr>
        <b/>
        <sz val="11"/>
        <color indexed="12"/>
        <rFont val="Calibri"/>
        <family val="2"/>
        <scheme val="minor"/>
      </rPr>
      <t>[E.C. 42238.51]</t>
    </r>
  </si>
  <si>
    <t>Prior Year P-2 RL ADA (exclude NPS, Community Day, County Operated &amp; Charter Schools ADA)</t>
  </si>
  <si>
    <t>Prior Year Revenue Limit ADA  (2010-2011)</t>
  </si>
  <si>
    <t>FOR FISCAL YEAR 2011-12</t>
  </si>
  <si>
    <t>CHARTER #1</t>
  </si>
  <si>
    <t>CHARTER #2</t>
  </si>
  <si>
    <t>CHARTER #3</t>
  </si>
  <si>
    <t>CHARTER #4</t>
  </si>
  <si>
    <t>CHARTER #5</t>
  </si>
  <si>
    <t>CHARTER #6</t>
  </si>
  <si>
    <t>CHARTER #7</t>
  </si>
  <si>
    <t>CHARTER #8</t>
  </si>
  <si>
    <t>CHARTER #9</t>
  </si>
  <si>
    <t>CHARTER #10</t>
  </si>
  <si>
    <t>CHARTER #11</t>
  </si>
  <si>
    <t>CHARTER #12</t>
  </si>
  <si>
    <t>CHARTER #13</t>
  </si>
  <si>
    <t>CHARTER #14</t>
  </si>
  <si>
    <t>CHARTER #15</t>
  </si>
  <si>
    <t>CHARTER #16</t>
  </si>
  <si>
    <t>CHARTER #17</t>
  </si>
  <si>
    <t>CHARTER #18</t>
  </si>
  <si>
    <t>CHARTER #19</t>
  </si>
  <si>
    <t>CHARTER #20</t>
  </si>
  <si>
    <t>2011-12 CHARTER SCHOOLS FUNDING WORKSHEET
[Use the next tab to complete the summary below]</t>
  </si>
  <si>
    <t>2011-12 CHARTER SCHOOLS FUNDING WORKSHEET
Be sure to completed a separate column for each eligible charter school</t>
  </si>
  <si>
    <t>Combined Total Links to first tab</t>
  </si>
  <si>
    <t>Combined total obtained from next tab</t>
  </si>
  <si>
    <t>Total Prior Year P-2 ADA   ( A-1 +  A-4 - A-5 + A-6 + A-7)-(A-2 - A-3 (if A-2 - A-3&lt;0, 0, otherwise A-2-A3))</t>
  </si>
  <si>
    <t>Fiscal Year
2011-2012</t>
  </si>
  <si>
    <t>Current Year ADA (2011-12)</t>
  </si>
  <si>
    <r>
      <t xml:space="preserve">Positions supported, to the extent employer contributions do not exceed $25,000 by any single educational agency, positions supported by a non-General Fund revenue source determined to be properly excludable by SPI </t>
    </r>
    <r>
      <rPr>
        <b/>
        <sz val="11"/>
        <color indexed="12"/>
        <rFont val="Calibri"/>
        <family val="2"/>
        <scheme val="minor"/>
      </rPr>
      <t>[Ed Code 42238.12(a)(4)(C)]</t>
    </r>
    <r>
      <rPr>
        <sz val="11"/>
        <color indexed="12"/>
        <rFont val="Calibri"/>
        <family val="2"/>
        <scheme val="minor"/>
      </rPr>
      <t xml:space="preserve">  Note:  This amount cannot exceed $228,875 for 2011-2012.</t>
    </r>
  </si>
  <si>
    <r>
      <t xml:space="preserve">Provide </t>
    </r>
    <r>
      <rPr>
        <b/>
        <u/>
        <sz val="11"/>
        <color indexed="12"/>
        <rFont val="Calibri"/>
        <family val="2"/>
        <scheme val="minor"/>
      </rPr>
      <t>Total</t>
    </r>
    <r>
      <rPr>
        <sz val="11"/>
        <color indexed="12"/>
        <rFont val="Calibri"/>
        <family val="2"/>
        <scheme val="minor"/>
      </rPr>
      <t xml:space="preserve"> Unemployment Insurance Expenditure </t>
    </r>
    <r>
      <rPr>
        <b/>
        <i/>
        <sz val="11"/>
        <color indexed="12"/>
        <rFont val="Calibri"/>
        <family val="2"/>
        <scheme val="minor"/>
      </rPr>
      <t>(see bulletin 12-044 for more detail)</t>
    </r>
  </si>
  <si>
    <t>Fx Ref.</t>
  </si>
  <si>
    <t>1. Do not include ADA for any pupil enrolled in a grade at the charter school if the district does not offer classes for pupils enrolled in that grade.</t>
  </si>
  <si>
    <t>P-2 REVENUE LIMIT DATA COLLECTION</t>
  </si>
  <si>
    <t>DUE DATE: APRIL 4, 2012</t>
  </si>
  <si>
    <t xml:space="preserve">ADA funded through the Block Grant (E.C. 47632 and 47633) (Elementary or High School)   </t>
  </si>
  <si>
    <t>ADA funded through the Block Grant (E.C. 47632 and 47633)  (Unified School District) -  Resident</t>
  </si>
  <si>
    <t>ADA funded through the Block Grant (E.C. 47632 and 47633)  (Unified School District) -  Non-Resident</t>
  </si>
  <si>
    <t xml:space="preserve">ADA funded through the Block Grant (E.C. 47632 and 47633) (Unified School District) - Resident [E.C. 47660] </t>
  </si>
</sst>
</file>

<file path=xl/styles.xml><?xml version="1.0" encoding="utf-8"?>
<styleSheet xmlns="http://schemas.openxmlformats.org/spreadsheetml/2006/main">
  <numFmts count="6">
    <numFmt numFmtId="8" formatCode="&quot;$&quot;#,##0.00_);[Red]\(&quot;$&quot;#,##0.00\)"/>
    <numFmt numFmtId="44" formatCode="_(&quot;$&quot;* #,##0.00_);_(&quot;$&quot;* \(#,##0.00\);_(&quot;$&quot;* &quot;-&quot;??_);_(@_)"/>
    <numFmt numFmtId="43" formatCode="_(* #,##0.00_);_(* \(#,##0.00\);_(* &quot;-&quot;??_);_(@_)"/>
    <numFmt numFmtId="164" formatCode="0.00_)"/>
    <numFmt numFmtId="165" formatCode="0000"/>
    <numFmt numFmtId="166" formatCode="#,##0.0000_);\(#,##0.0000\)"/>
  </numFmts>
  <fonts count="40">
    <font>
      <sz val="10"/>
      <name val="MS Sans Serif"/>
      <family val="2"/>
    </font>
    <font>
      <sz val="11"/>
      <color rgb="FFFF0000"/>
      <name val="Calibri"/>
      <family val="2"/>
      <scheme val="minor"/>
    </font>
    <font>
      <sz val="10"/>
      <name val="MS Sans Serif"/>
      <family val="2"/>
    </font>
    <font>
      <sz val="11"/>
      <name val="Calibri"/>
      <family val="2"/>
      <scheme val="minor"/>
    </font>
    <font>
      <sz val="11"/>
      <color indexed="10"/>
      <name val="Calibri"/>
      <family val="2"/>
      <scheme val="minor"/>
    </font>
    <font>
      <sz val="10"/>
      <name val="Courier"/>
      <family val="3"/>
    </font>
    <font>
      <sz val="11"/>
      <color indexed="8"/>
      <name val="Calibri"/>
      <family val="2"/>
      <scheme val="minor"/>
    </font>
    <font>
      <b/>
      <sz val="11"/>
      <name val="Calibri"/>
      <family val="2"/>
      <scheme val="minor"/>
    </font>
    <font>
      <sz val="10"/>
      <name val="Helv"/>
    </font>
    <font>
      <sz val="11"/>
      <color indexed="12"/>
      <name val="Calibri"/>
      <family val="2"/>
      <scheme val="minor"/>
    </font>
    <font>
      <b/>
      <sz val="11"/>
      <color indexed="10"/>
      <name val="Calibri"/>
      <family val="2"/>
      <scheme val="minor"/>
    </font>
    <font>
      <sz val="12"/>
      <color indexed="10"/>
      <name val="Calibri"/>
      <family val="2"/>
      <scheme val="minor"/>
    </font>
    <font>
      <b/>
      <sz val="12"/>
      <color indexed="10"/>
      <name val="Calibri"/>
      <family val="2"/>
      <scheme val="minor"/>
    </font>
    <font>
      <b/>
      <sz val="11"/>
      <color indexed="12"/>
      <name val="Calibri"/>
      <family val="2"/>
      <scheme val="minor"/>
    </font>
    <font>
      <b/>
      <sz val="14"/>
      <color indexed="10"/>
      <name val="Calibri"/>
      <family val="2"/>
      <scheme val="minor"/>
    </font>
    <font>
      <b/>
      <i/>
      <sz val="12"/>
      <color indexed="10"/>
      <name val="Calibri"/>
      <family val="2"/>
      <scheme val="minor"/>
    </font>
    <font>
      <i/>
      <sz val="11"/>
      <name val="Calibri"/>
      <family val="2"/>
      <scheme val="minor"/>
    </font>
    <font>
      <b/>
      <sz val="11"/>
      <color rgb="FFFF0000"/>
      <name val="Calibri"/>
      <family val="2"/>
      <scheme val="minor"/>
    </font>
    <font>
      <b/>
      <sz val="14"/>
      <name val="Calibri"/>
      <family val="2"/>
      <scheme val="minor"/>
    </font>
    <font>
      <b/>
      <u/>
      <sz val="14"/>
      <name val="Calibri"/>
      <family val="2"/>
      <scheme val="minor"/>
    </font>
    <font>
      <b/>
      <sz val="10"/>
      <color indexed="10"/>
      <name val="Helv"/>
    </font>
    <font>
      <b/>
      <i/>
      <sz val="14"/>
      <name val="Calibri"/>
      <family val="2"/>
      <scheme val="minor"/>
    </font>
    <font>
      <sz val="11"/>
      <color indexed="56"/>
      <name val="Calibri"/>
      <family val="2"/>
      <scheme val="minor"/>
    </font>
    <font>
      <b/>
      <i/>
      <sz val="11"/>
      <name val="Calibri"/>
      <family val="2"/>
      <scheme val="minor"/>
    </font>
    <font>
      <b/>
      <u/>
      <sz val="11"/>
      <color indexed="12"/>
      <name val="Calibri"/>
      <family val="2"/>
      <scheme val="minor"/>
    </font>
    <font>
      <b/>
      <i/>
      <sz val="11"/>
      <color indexed="12"/>
      <name val="Calibri"/>
      <family val="2"/>
      <scheme val="minor"/>
    </font>
    <font>
      <sz val="10"/>
      <color indexed="10"/>
      <name val="Helv"/>
    </font>
    <font>
      <b/>
      <sz val="12"/>
      <color indexed="10"/>
      <name val="Arial"/>
      <family val="2"/>
    </font>
    <font>
      <sz val="12"/>
      <color indexed="10"/>
      <name val="Arial"/>
      <family val="2"/>
    </font>
    <font>
      <b/>
      <sz val="11"/>
      <color indexed="8"/>
      <name val="Calibri"/>
      <family val="2"/>
      <scheme val="minor"/>
    </font>
    <font>
      <sz val="11"/>
      <color indexed="21"/>
      <name val="Calibri"/>
      <family val="2"/>
      <scheme val="minor"/>
    </font>
    <font>
      <b/>
      <sz val="11"/>
      <color indexed="21"/>
      <name val="Calibri"/>
      <family val="2"/>
      <scheme val="minor"/>
    </font>
    <font>
      <i/>
      <sz val="11"/>
      <color indexed="12"/>
      <name val="Calibri"/>
      <family val="2"/>
      <scheme val="minor"/>
    </font>
    <font>
      <u/>
      <sz val="11"/>
      <color indexed="12"/>
      <name val="Calibri"/>
      <family val="2"/>
      <scheme val="minor"/>
    </font>
    <font>
      <b/>
      <sz val="11"/>
      <color rgb="FF0000FF"/>
      <name val="Calibri"/>
      <family val="2"/>
      <scheme val="minor"/>
    </font>
    <font>
      <b/>
      <sz val="14"/>
      <color indexed="12"/>
      <name val="Calibri"/>
      <family val="2"/>
      <scheme val="minor"/>
    </font>
    <font>
      <b/>
      <sz val="9"/>
      <color indexed="81"/>
      <name val="Tahoma"/>
      <family val="2"/>
    </font>
    <font>
      <sz val="9"/>
      <color indexed="81"/>
      <name val="Tahoma"/>
      <family val="2"/>
    </font>
    <font>
      <sz val="10"/>
      <name val="Arial"/>
      <family val="2"/>
    </font>
    <font>
      <sz val="11"/>
      <color rgb="FF0000FF"/>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0" tint="-0.249977111117893"/>
        <bgColor indexed="64"/>
      </patternFill>
    </fill>
  </fills>
  <borders count="30">
    <border>
      <left/>
      <right/>
      <top/>
      <bottom/>
      <diagonal/>
    </border>
    <border>
      <left style="hair">
        <color indexed="64"/>
      </left>
      <right style="hair">
        <color indexed="64"/>
      </right>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bottom style="medium">
        <color indexed="64"/>
      </bottom>
      <diagonal/>
    </border>
    <border>
      <left style="hair">
        <color indexed="64"/>
      </left>
      <right/>
      <top/>
      <bottom/>
      <diagonal/>
    </border>
    <border>
      <left style="medium">
        <color indexed="64"/>
      </left>
      <right style="medium">
        <color indexed="64"/>
      </right>
      <top/>
      <bottom/>
      <diagonal/>
    </border>
    <border>
      <left/>
      <right style="hair">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hair">
        <color indexed="64"/>
      </left>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right/>
      <top/>
      <bottom style="medium">
        <color indexed="64"/>
      </bottom>
      <diagonal/>
    </border>
    <border>
      <left style="medium">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14">
    <xf numFmtId="0" fontId="0" fillId="0" borderId="0"/>
    <xf numFmtId="40" fontId="2" fillId="0" borderId="0" applyFont="0" applyFill="0" applyBorder="0" applyAlignment="0" applyProtection="0"/>
    <xf numFmtId="37" fontId="5" fillId="0" borderId="0"/>
    <xf numFmtId="8" fontId="8" fillId="0" borderId="0" applyFont="0" applyFill="0" applyBorder="0" applyAlignment="0" applyProtection="0"/>
    <xf numFmtId="0" fontId="2" fillId="0" borderId="0"/>
    <xf numFmtId="4" fontId="8" fillId="0" borderId="0" applyFont="0" applyFill="0" applyBorder="0" applyAlignment="0" applyProtection="0"/>
    <xf numFmtId="43" fontId="38" fillId="0" borderId="0" applyFont="0" applyFill="0" applyBorder="0" applyAlignment="0" applyProtection="0"/>
    <xf numFmtId="44" fontId="2" fillId="0" borderId="0" applyFont="0" applyFill="0" applyBorder="0" applyAlignment="0" applyProtection="0"/>
    <xf numFmtId="37" fontId="5" fillId="0" borderId="0"/>
    <xf numFmtId="37" fontId="5" fillId="0" borderId="0"/>
    <xf numFmtId="0" fontId="38" fillId="0" borderId="0"/>
    <xf numFmtId="9" fontId="8"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cellStyleXfs>
  <cellXfs count="225">
    <xf numFmtId="0" fontId="0" fillId="0" borderId="0" xfId="0"/>
    <xf numFmtId="37" fontId="3" fillId="0" borderId="0" xfId="0" applyNumberFormat="1" applyFont="1" applyFill="1"/>
    <xf numFmtId="37" fontId="4" fillId="0" borderId="1" xfId="0" applyNumberFormat="1" applyFont="1" applyFill="1" applyBorder="1" applyAlignment="1" applyProtection="1">
      <alignment horizontal="center"/>
      <protection locked="0"/>
    </xf>
    <xf numFmtId="37" fontId="3" fillId="0" borderId="1" xfId="0" applyNumberFormat="1" applyFont="1" applyFill="1" applyBorder="1" applyAlignment="1" applyProtection="1">
      <alignment horizontal="center"/>
      <protection locked="0"/>
    </xf>
    <xf numFmtId="37" fontId="3" fillId="0" borderId="0" xfId="0" applyNumberFormat="1" applyFont="1" applyFill="1" applyBorder="1" applyProtection="1">
      <protection locked="0"/>
    </xf>
    <xf numFmtId="37" fontId="3" fillId="0" borderId="0" xfId="0" applyNumberFormat="1" applyFont="1" applyFill="1" applyBorder="1"/>
    <xf numFmtId="37" fontId="3" fillId="0" borderId="0" xfId="0" applyNumberFormat="1" applyFont="1" applyFill="1" applyBorder="1" applyAlignment="1" applyProtection="1">
      <alignment horizontal="center"/>
      <protection locked="0"/>
    </xf>
    <xf numFmtId="38" fontId="3" fillId="0" borderId="3" xfId="1" applyNumberFormat="1" applyFont="1" applyFill="1" applyBorder="1" applyAlignment="1" applyProtection="1">
      <alignment horizontal="center"/>
      <protection locked="0"/>
    </xf>
    <xf numFmtId="37" fontId="4" fillId="0" borderId="3" xfId="0" applyNumberFormat="1" applyFont="1" applyFill="1" applyBorder="1" applyAlignment="1" applyProtection="1">
      <alignment horizontal="center"/>
      <protection locked="0"/>
    </xf>
    <xf numFmtId="37" fontId="3" fillId="0" borderId="3" xfId="0" applyNumberFormat="1" applyFont="1" applyFill="1" applyBorder="1" applyAlignment="1" applyProtection="1">
      <alignment horizontal="center"/>
      <protection locked="0"/>
    </xf>
    <xf numFmtId="37" fontId="7" fillId="0" borderId="4" xfId="0" applyNumberFormat="1" applyFont="1" applyFill="1" applyBorder="1" applyProtection="1">
      <protection locked="0"/>
    </xf>
    <xf numFmtId="37" fontId="8" fillId="0" borderId="0" xfId="0" applyNumberFormat="1" applyFont="1" applyFill="1" applyAlignment="1">
      <alignment vertical="center"/>
    </xf>
    <xf numFmtId="37" fontId="8" fillId="0" borderId="0" xfId="0" applyNumberFormat="1" applyFont="1" applyFill="1" applyBorder="1" applyAlignment="1">
      <alignment vertical="center"/>
    </xf>
    <xf numFmtId="38" fontId="3" fillId="0" borderId="7" xfId="1" applyNumberFormat="1" applyFont="1" applyFill="1" applyBorder="1" applyAlignment="1" applyProtection="1">
      <alignment horizontal="center"/>
      <protection locked="0"/>
    </xf>
    <xf numFmtId="37" fontId="4" fillId="0" borderId="7" xfId="0" applyNumberFormat="1" applyFont="1" applyFill="1" applyBorder="1" applyAlignment="1" applyProtection="1">
      <alignment horizontal="center"/>
      <protection locked="0"/>
    </xf>
    <xf numFmtId="37" fontId="3" fillId="0" borderId="7" xfId="0" applyNumberFormat="1" applyFont="1" applyFill="1" applyBorder="1" applyAlignment="1" applyProtection="1">
      <alignment horizontal="center"/>
      <protection locked="0"/>
    </xf>
    <xf numFmtId="37" fontId="7" fillId="0" borderId="8" xfId="0" applyNumberFormat="1" applyFont="1" applyFill="1" applyBorder="1" applyProtection="1">
      <protection locked="0"/>
    </xf>
    <xf numFmtId="38" fontId="3" fillId="0" borderId="10" xfId="1" applyNumberFormat="1" applyFont="1" applyFill="1" applyBorder="1" applyAlignment="1" applyProtection="1">
      <alignment horizontal="center"/>
      <protection locked="0"/>
    </xf>
    <xf numFmtId="37" fontId="4" fillId="0" borderId="10" xfId="0" applyNumberFormat="1" applyFont="1" applyFill="1" applyBorder="1" applyAlignment="1" applyProtection="1">
      <alignment horizontal="center"/>
      <protection locked="0"/>
    </xf>
    <xf numFmtId="37" fontId="3" fillId="0" borderId="10" xfId="0" applyNumberFormat="1" applyFont="1" applyFill="1" applyBorder="1" applyAlignment="1" applyProtection="1">
      <alignment horizontal="center"/>
      <protection locked="0"/>
    </xf>
    <xf numFmtId="37" fontId="7" fillId="0" borderId="11" xfId="0" applyNumberFormat="1" applyFont="1" applyFill="1" applyBorder="1" applyProtection="1">
      <protection locked="0"/>
    </xf>
    <xf numFmtId="37" fontId="8" fillId="0" borderId="0" xfId="0" applyNumberFormat="1" applyFont="1" applyFill="1"/>
    <xf numFmtId="37" fontId="8" fillId="0" borderId="0" xfId="0" applyNumberFormat="1" applyFont="1" applyFill="1" applyBorder="1"/>
    <xf numFmtId="164" fontId="7" fillId="0" borderId="0" xfId="0" applyNumberFormat="1" applyFont="1" applyFill="1" applyBorder="1" applyAlignment="1" applyProtection="1">
      <alignment horizontal="left" vertical="center" wrapText="1"/>
      <protection locked="0"/>
    </xf>
    <xf numFmtId="38" fontId="9" fillId="0" borderId="13" xfId="1" applyNumberFormat="1" applyFont="1" applyFill="1" applyBorder="1" applyAlignment="1" applyProtection="1">
      <alignment horizontal="center"/>
      <protection locked="0"/>
    </xf>
    <xf numFmtId="165" fontId="9" fillId="0" borderId="1" xfId="0" applyNumberFormat="1" applyFont="1" applyFill="1" applyBorder="1" applyAlignment="1" applyProtection="1">
      <alignment horizontal="center"/>
      <protection locked="0"/>
    </xf>
    <xf numFmtId="37" fontId="9" fillId="0" borderId="1" xfId="0" applyNumberFormat="1" applyFont="1" applyFill="1" applyBorder="1" applyAlignment="1" applyProtection="1">
      <alignment horizontal="center"/>
      <protection locked="0"/>
    </xf>
    <xf numFmtId="164" fontId="3" fillId="0" borderId="0" xfId="0" applyNumberFormat="1" applyFont="1" applyFill="1" applyBorder="1" applyAlignment="1" applyProtection="1">
      <alignment horizontal="center" vertical="center" wrapText="1"/>
      <protection locked="0"/>
    </xf>
    <xf numFmtId="39" fontId="9" fillId="0" borderId="6" xfId="0" applyNumberFormat="1" applyFont="1" applyFill="1" applyBorder="1" applyProtection="1">
      <protection locked="0"/>
    </xf>
    <xf numFmtId="164" fontId="9" fillId="0" borderId="0" xfId="0" quotePrefix="1" applyNumberFormat="1" applyFont="1" applyFill="1" applyBorder="1" applyAlignment="1" applyProtection="1">
      <alignment horizontal="left" vertical="center" wrapText="1"/>
      <protection locked="0"/>
    </xf>
    <xf numFmtId="164" fontId="11" fillId="0" borderId="0" xfId="0" applyNumberFormat="1" applyFont="1" applyFill="1" applyBorder="1" applyAlignment="1" applyProtection="1">
      <alignment horizontal="center" vertical="center" wrapText="1"/>
      <protection locked="0"/>
    </xf>
    <xf numFmtId="164" fontId="12" fillId="0" borderId="0" xfId="0" applyNumberFormat="1" applyFont="1" applyFill="1" applyBorder="1" applyAlignment="1" applyProtection="1">
      <alignment horizontal="center" vertical="center" wrapText="1"/>
      <protection locked="0"/>
    </xf>
    <xf numFmtId="39" fontId="9" fillId="0" borderId="14" xfId="0" applyNumberFormat="1" applyFont="1" applyFill="1" applyBorder="1" applyProtection="1">
      <protection locked="0"/>
    </xf>
    <xf numFmtId="39" fontId="9" fillId="2" borderId="6" xfId="0" applyNumberFormat="1" applyFont="1" applyFill="1" applyBorder="1" applyProtection="1">
      <protection locked="0"/>
    </xf>
    <xf numFmtId="38" fontId="9" fillId="2" borderId="13" xfId="1" applyNumberFormat="1" applyFont="1" applyFill="1" applyBorder="1" applyAlignment="1" applyProtection="1">
      <alignment horizontal="center"/>
      <protection locked="0"/>
    </xf>
    <xf numFmtId="165" fontId="9" fillId="2" borderId="1" xfId="0" applyNumberFormat="1" applyFont="1" applyFill="1" applyBorder="1" applyAlignment="1" applyProtection="1">
      <alignment horizontal="center"/>
      <protection locked="0"/>
    </xf>
    <xf numFmtId="37" fontId="9" fillId="2" borderId="1" xfId="0" applyNumberFormat="1" applyFont="1" applyFill="1" applyBorder="1" applyAlignment="1" applyProtection="1">
      <alignment horizontal="center"/>
      <protection locked="0"/>
    </xf>
    <xf numFmtId="164" fontId="13" fillId="2" borderId="15" xfId="0" quotePrefix="1" applyNumberFormat="1" applyFont="1" applyFill="1" applyBorder="1" applyAlignment="1" applyProtection="1">
      <alignment horizontal="left" vertical="center" wrapText="1"/>
      <protection locked="0"/>
    </xf>
    <xf numFmtId="164" fontId="9" fillId="0" borderId="0" xfId="0" quotePrefix="1" applyNumberFormat="1" applyFont="1" applyFill="1" applyBorder="1" applyAlignment="1" applyProtection="1">
      <alignment horizontal="left" wrapText="1"/>
      <protection locked="0"/>
    </xf>
    <xf numFmtId="164" fontId="3" fillId="0" borderId="0" xfId="0" quotePrefix="1" applyNumberFormat="1" applyFont="1" applyFill="1" applyBorder="1" applyAlignment="1" applyProtection="1">
      <alignment horizontal="center" vertical="center" wrapText="1"/>
      <protection locked="0"/>
    </xf>
    <xf numFmtId="164" fontId="14" fillId="0" borderId="0" xfId="0" quotePrefix="1" applyNumberFormat="1" applyFont="1" applyFill="1" applyBorder="1" applyAlignment="1" applyProtection="1">
      <alignment horizontal="center" vertical="center" wrapText="1"/>
      <protection locked="0"/>
    </xf>
    <xf numFmtId="164" fontId="3" fillId="0" borderId="0" xfId="0" quotePrefix="1" applyNumberFormat="1" applyFont="1" applyFill="1" applyBorder="1" applyAlignment="1" applyProtection="1">
      <alignment horizontal="left" vertical="center" wrapText="1"/>
      <protection locked="0"/>
    </xf>
    <xf numFmtId="164" fontId="9" fillId="0" borderId="0" xfId="0" applyNumberFormat="1" applyFont="1" applyFill="1" applyBorder="1" applyAlignment="1" applyProtection="1">
      <alignment horizontal="left" vertical="center" wrapText="1"/>
      <protection locked="0"/>
    </xf>
    <xf numFmtId="164" fontId="15" fillId="0" borderId="0" xfId="0" applyNumberFormat="1" applyFont="1" applyFill="1" applyBorder="1" applyAlignment="1" applyProtection="1">
      <alignment horizontal="center" vertical="center" wrapText="1"/>
      <protection locked="0"/>
    </xf>
    <xf numFmtId="164" fontId="14" fillId="0" borderId="0" xfId="0" applyNumberFormat="1" applyFont="1" applyFill="1" applyBorder="1" applyAlignment="1" applyProtection="1">
      <alignment horizontal="center" vertical="center" wrapText="1"/>
      <protection locked="0"/>
    </xf>
    <xf numFmtId="38" fontId="4" fillId="0" borderId="13" xfId="1" quotePrefix="1" applyNumberFormat="1" applyFont="1" applyFill="1" applyBorder="1" applyAlignment="1" applyProtection="1">
      <alignment horizontal="center"/>
      <protection locked="0"/>
    </xf>
    <xf numFmtId="164" fontId="4" fillId="0" borderId="1" xfId="0" applyNumberFormat="1" applyFont="1" applyFill="1" applyBorder="1" applyAlignment="1" applyProtection="1">
      <alignment horizontal="center"/>
      <protection locked="0"/>
    </xf>
    <xf numFmtId="164" fontId="3" fillId="0" borderId="1" xfId="0" applyNumberFormat="1" applyFont="1" applyFill="1" applyBorder="1" applyAlignment="1" applyProtection="1">
      <alignment horizontal="center"/>
      <protection locked="0"/>
    </xf>
    <xf numFmtId="164" fontId="3" fillId="0" borderId="0" xfId="0" quotePrefix="1" applyNumberFormat="1" applyFont="1" applyFill="1" applyBorder="1" applyAlignment="1" applyProtection="1">
      <alignment horizontal="center" vertical="top" wrapText="1"/>
      <protection locked="0"/>
    </xf>
    <xf numFmtId="37" fontId="8" fillId="0" borderId="0" xfId="4" applyNumberFormat="1" applyFont="1" applyFill="1" applyBorder="1"/>
    <xf numFmtId="38" fontId="9" fillId="0" borderId="18" xfId="1" applyNumberFormat="1" applyFont="1" applyFill="1" applyBorder="1" applyAlignment="1" applyProtection="1">
      <alignment horizontal="center" vertical="center" wrapText="1"/>
      <protection locked="0"/>
    </xf>
    <xf numFmtId="37" fontId="4" fillId="0" borderId="19" xfId="4" quotePrefix="1" applyNumberFormat="1" applyFont="1" applyFill="1" applyBorder="1" applyAlignment="1" applyProtection="1">
      <alignment horizontal="center" vertical="center" wrapText="1"/>
      <protection locked="0"/>
    </xf>
    <xf numFmtId="37" fontId="9" fillId="0" borderId="20" xfId="4" quotePrefix="1" applyNumberFormat="1" applyFont="1" applyFill="1" applyBorder="1" applyAlignment="1" applyProtection="1">
      <alignment horizontal="center" vertical="center" wrapText="1"/>
      <protection locked="0"/>
    </xf>
    <xf numFmtId="37" fontId="20" fillId="0" borderId="0" xfId="4" applyNumberFormat="1" applyFont="1" applyFill="1" applyBorder="1"/>
    <xf numFmtId="38" fontId="4" fillId="0" borderId="22" xfId="1" applyNumberFormat="1" applyFont="1" applyFill="1" applyBorder="1" applyAlignment="1" applyProtection="1">
      <alignment horizontal="center"/>
      <protection locked="0"/>
    </xf>
    <xf numFmtId="164" fontId="4" fillId="0" borderId="22" xfId="4" applyNumberFormat="1" applyFont="1" applyFill="1" applyBorder="1" applyAlignment="1" applyProtection="1">
      <alignment horizontal="center"/>
      <protection locked="0"/>
    </xf>
    <xf numFmtId="37" fontId="20" fillId="0" borderId="0" xfId="0" applyNumberFormat="1" applyFont="1" applyFill="1"/>
    <xf numFmtId="37" fontId="20" fillId="0" borderId="0" xfId="0" applyNumberFormat="1" applyFont="1" applyFill="1" applyBorder="1"/>
    <xf numFmtId="3" fontId="3" fillId="0" borderId="0" xfId="0" applyNumberFormat="1" applyFont="1" applyFill="1" applyBorder="1" applyAlignment="1" applyProtection="1">
      <alignment horizontal="center"/>
      <protection locked="0"/>
    </xf>
    <xf numFmtId="37" fontId="3" fillId="0" borderId="0" xfId="0" applyNumberFormat="1" applyFont="1" applyFill="1" applyBorder="1" applyAlignment="1" applyProtection="1">
      <alignment vertical="center"/>
      <protection locked="0"/>
    </xf>
    <xf numFmtId="37" fontId="9" fillId="0" borderId="0" xfId="0" applyNumberFormat="1" applyFont="1" applyFill="1"/>
    <xf numFmtId="37" fontId="9" fillId="0" borderId="1" xfId="0" quotePrefix="1" applyNumberFormat="1" applyFont="1" applyFill="1" applyBorder="1" applyAlignment="1" applyProtection="1">
      <alignment horizontal="center"/>
      <protection locked="0"/>
    </xf>
    <xf numFmtId="37" fontId="9" fillId="0" borderId="0" xfId="0" applyNumberFormat="1" applyFont="1" applyFill="1" applyBorder="1" applyAlignment="1" applyProtection="1">
      <alignment horizontal="left" vertical="center" wrapText="1"/>
      <protection locked="0"/>
    </xf>
    <xf numFmtId="37" fontId="13" fillId="0" borderId="0" xfId="0" applyNumberFormat="1" applyFont="1" applyFill="1"/>
    <xf numFmtId="37" fontId="9" fillId="0" borderId="0" xfId="0" applyNumberFormat="1" applyFont="1" applyFill="1" applyBorder="1" applyAlignment="1" applyProtection="1">
      <alignment horizontal="left" vertical="center"/>
      <protection locked="0"/>
    </xf>
    <xf numFmtId="37" fontId="10" fillId="0" borderId="0" xfId="0" quotePrefix="1" applyNumberFormat="1" applyFont="1" applyFill="1" applyBorder="1" applyAlignment="1" applyProtection="1">
      <alignment horizontal="center" vertical="center"/>
      <protection locked="0"/>
    </xf>
    <xf numFmtId="37" fontId="9" fillId="0" borderId="0" xfId="0" applyNumberFormat="1" applyFont="1" applyFill="1" applyBorder="1" applyAlignment="1" applyProtection="1">
      <alignment horizontal="left" wrapText="1"/>
      <protection locked="0"/>
    </xf>
    <xf numFmtId="37" fontId="13" fillId="0" borderId="0" xfId="0" applyNumberFormat="1" applyFont="1" applyFill="1" applyAlignment="1"/>
    <xf numFmtId="37" fontId="9" fillId="0" borderId="0" xfId="0" quotePrefix="1" applyNumberFormat="1" applyFont="1" applyFill="1" applyBorder="1" applyAlignment="1" applyProtection="1">
      <alignment horizontal="left" wrapText="1"/>
      <protection locked="0"/>
    </xf>
    <xf numFmtId="37" fontId="7" fillId="0" borderId="0" xfId="0" applyNumberFormat="1" applyFont="1" applyFill="1"/>
    <xf numFmtId="37" fontId="17" fillId="0" borderId="0" xfId="0" applyNumberFormat="1" applyFont="1" applyFill="1" applyBorder="1" applyAlignment="1" applyProtection="1">
      <alignment horizontal="center" wrapText="1"/>
      <protection locked="0"/>
    </xf>
    <xf numFmtId="37" fontId="10" fillId="0" borderId="0" xfId="0" applyNumberFormat="1" applyFont="1" applyFill="1" applyBorder="1" applyAlignment="1" applyProtection="1">
      <alignment horizontal="center" vertical="center"/>
      <protection locked="0"/>
    </xf>
    <xf numFmtId="37" fontId="18" fillId="0" borderId="26" xfId="4" applyNumberFormat="1" applyFont="1" applyFill="1" applyBorder="1" applyAlignment="1" applyProtection="1">
      <protection locked="0"/>
    </xf>
    <xf numFmtId="3" fontId="3" fillId="0" borderId="0" xfId="4" quotePrefix="1" applyNumberFormat="1" applyFont="1" applyFill="1" applyBorder="1" applyAlignment="1" applyProtection="1">
      <alignment horizontal="left"/>
      <protection locked="0"/>
    </xf>
    <xf numFmtId="37" fontId="7" fillId="0" borderId="0" xfId="0" applyNumberFormat="1" applyFont="1" applyFill="1" applyBorder="1" applyProtection="1">
      <protection locked="0"/>
    </xf>
    <xf numFmtId="37" fontId="26" fillId="0" borderId="0" xfId="0" applyNumberFormat="1" applyFont="1" applyFill="1"/>
    <xf numFmtId="37" fontId="26" fillId="0" borderId="0" xfId="0" applyNumberFormat="1" applyFont="1" applyFill="1" applyBorder="1"/>
    <xf numFmtId="37" fontId="28" fillId="0" borderId="1" xfId="0" quotePrefix="1" applyNumberFormat="1" applyFont="1" applyFill="1" applyBorder="1" applyAlignment="1" applyProtection="1">
      <alignment horizontal="center"/>
      <protection locked="0"/>
    </xf>
    <xf numFmtId="37" fontId="27" fillId="0" borderId="0" xfId="0" quotePrefix="1" applyNumberFormat="1" applyFont="1" applyFill="1" applyBorder="1" applyAlignment="1" applyProtection="1">
      <alignment horizontal="left" vertical="center" wrapText="1"/>
      <protection locked="0"/>
    </xf>
    <xf numFmtId="37" fontId="10" fillId="0" borderId="0" xfId="0" applyNumberFormat="1" applyFont="1" applyFill="1"/>
    <xf numFmtId="37" fontId="10" fillId="0" borderId="0" xfId="0" applyNumberFormat="1" applyFont="1" applyFill="1" applyBorder="1"/>
    <xf numFmtId="37" fontId="7" fillId="0" borderId="1" xfId="0" quotePrefix="1" applyNumberFormat="1" applyFont="1" applyFill="1" applyBorder="1" applyAlignment="1" applyProtection="1">
      <alignment horizontal="center"/>
      <protection locked="0"/>
    </xf>
    <xf numFmtId="37" fontId="7" fillId="0" borderId="0" xfId="0" quotePrefix="1" applyNumberFormat="1" applyFont="1" applyFill="1" applyBorder="1" applyAlignment="1" applyProtection="1">
      <alignment horizontal="left" vertical="center" wrapText="1"/>
      <protection locked="0"/>
    </xf>
    <xf numFmtId="37" fontId="7" fillId="0" borderId="0" xfId="0" applyNumberFormat="1" applyFont="1" applyFill="1" applyBorder="1"/>
    <xf numFmtId="37" fontId="9" fillId="0" borderId="0" xfId="0" applyNumberFormat="1" applyFont="1" applyFill="1" applyBorder="1"/>
    <xf numFmtId="37" fontId="30" fillId="0" borderId="1" xfId="0" quotePrefix="1" applyNumberFormat="1" applyFont="1" applyFill="1" applyBorder="1" applyAlignment="1" applyProtection="1">
      <alignment horizontal="center"/>
      <protection locked="0"/>
    </xf>
    <xf numFmtId="37" fontId="30" fillId="0" borderId="0" xfId="0" quotePrefix="1" applyNumberFormat="1" applyFont="1" applyFill="1" applyBorder="1" applyAlignment="1" applyProtection="1">
      <alignment horizontal="left" vertical="center" wrapText="1"/>
      <protection locked="0"/>
    </xf>
    <xf numFmtId="37" fontId="30" fillId="0" borderId="0" xfId="0" applyNumberFormat="1" applyFont="1" applyFill="1" applyBorder="1" applyAlignment="1" applyProtection="1">
      <alignment horizontal="left" vertical="center" wrapText="1"/>
      <protection locked="0"/>
    </xf>
    <xf numFmtId="37" fontId="31" fillId="0" borderId="0" xfId="0" applyNumberFormat="1" applyFont="1" applyFill="1" applyBorder="1" applyAlignment="1" applyProtection="1">
      <alignment horizontal="center" vertical="center" wrapText="1"/>
      <protection locked="0"/>
    </xf>
    <xf numFmtId="37" fontId="9" fillId="0" borderId="0" xfId="0" quotePrefix="1" applyNumberFormat="1" applyFont="1" applyFill="1" applyBorder="1" applyAlignment="1" applyProtection="1">
      <alignment horizontal="left" vertical="center" wrapText="1"/>
      <protection locked="0"/>
    </xf>
    <xf numFmtId="37" fontId="10" fillId="0" borderId="0" xfId="0" applyNumberFormat="1" applyFont="1" applyFill="1" applyBorder="1" applyAlignment="1" applyProtection="1">
      <alignment horizontal="center" vertical="center" wrapText="1"/>
      <protection locked="0"/>
    </xf>
    <xf numFmtId="37" fontId="4" fillId="0" borderId="0" xfId="0" applyNumberFormat="1" applyFont="1" applyFill="1"/>
    <xf numFmtId="37" fontId="4" fillId="0" borderId="0" xfId="0" applyNumberFormat="1" applyFont="1" applyFill="1" applyBorder="1"/>
    <xf numFmtId="37" fontId="3" fillId="0" borderId="0" xfId="0" quotePrefix="1" applyNumberFormat="1" applyFont="1" applyFill="1" applyBorder="1" applyAlignment="1" applyProtection="1">
      <alignment horizontal="left" vertical="center" wrapText="1"/>
      <protection locked="0"/>
    </xf>
    <xf numFmtId="40" fontId="31" fillId="0" borderId="24" xfId="1" applyFont="1" applyFill="1" applyBorder="1" applyAlignment="1" applyProtection="1">
      <alignment horizontal="right"/>
      <protection locked="0"/>
    </xf>
    <xf numFmtId="37" fontId="6" fillId="0" borderId="0" xfId="0" quotePrefix="1" applyNumberFormat="1" applyFont="1" applyFill="1" applyBorder="1" applyAlignment="1" applyProtection="1">
      <alignment horizontal="left" vertical="center" wrapText="1"/>
      <protection locked="0"/>
    </xf>
    <xf numFmtId="37" fontId="3" fillId="0" borderId="1" xfId="0" quotePrefix="1" applyNumberFormat="1" applyFont="1" applyFill="1" applyBorder="1" applyAlignment="1" applyProtection="1">
      <alignment horizontal="center"/>
      <protection locked="0"/>
    </xf>
    <xf numFmtId="37" fontId="17" fillId="0" borderId="0" xfId="2" applyFont="1" applyFill="1" applyBorder="1" applyAlignment="1" applyProtection="1">
      <alignment horizontal="center" vertical="center" wrapText="1"/>
      <protection locked="0"/>
    </xf>
    <xf numFmtId="37" fontId="9" fillId="0" borderId="0" xfId="2" quotePrefix="1" applyFont="1" applyFill="1" applyBorder="1" applyAlignment="1" applyProtection="1">
      <alignment horizontal="left" vertical="center" wrapText="1"/>
      <protection locked="0"/>
    </xf>
    <xf numFmtId="37" fontId="9" fillId="0" borderId="0" xfId="2" applyFont="1" applyFill="1" applyBorder="1" applyAlignment="1" applyProtection="1">
      <alignment horizontal="left" vertical="center" wrapText="1"/>
      <protection locked="0"/>
    </xf>
    <xf numFmtId="37" fontId="10" fillId="0" borderId="0" xfId="2" applyFont="1" applyFill="1" applyBorder="1" applyAlignment="1" applyProtection="1">
      <alignment horizontal="center" vertical="center"/>
      <protection locked="0"/>
    </xf>
    <xf numFmtId="37" fontId="10" fillId="0" borderId="0" xfId="0" quotePrefix="1" applyNumberFormat="1" applyFont="1" applyFill="1" applyBorder="1" applyAlignment="1" applyProtection="1">
      <alignment horizontal="center" vertical="center" wrapText="1"/>
      <protection locked="0"/>
    </xf>
    <xf numFmtId="37" fontId="9" fillId="0" borderId="0" xfId="0" applyNumberFormat="1" applyFont="1" applyFill="1" applyBorder="1" applyAlignment="1" applyProtection="1">
      <alignment wrapText="1"/>
      <protection locked="0"/>
    </xf>
    <xf numFmtId="37" fontId="9" fillId="0" borderId="0" xfId="0" applyNumberFormat="1" applyFont="1" applyFill="1" applyBorder="1" applyAlignment="1" applyProtection="1">
      <alignment horizontal="left" wrapText="1" indent="3"/>
      <protection locked="0"/>
    </xf>
    <xf numFmtId="37" fontId="6" fillId="0" borderId="0" xfId="0" applyNumberFormat="1" applyFont="1" applyFill="1"/>
    <xf numFmtId="37" fontId="6" fillId="0" borderId="0" xfId="0" applyNumberFormat="1" applyFont="1" applyFill="1" applyBorder="1"/>
    <xf numFmtId="37" fontId="6" fillId="0" borderId="0" xfId="0" applyNumberFormat="1" applyFont="1" applyFill="1" applyBorder="1" applyProtection="1">
      <protection locked="0"/>
    </xf>
    <xf numFmtId="37" fontId="34" fillId="0" borderId="0" xfId="0" applyNumberFormat="1" applyFont="1" applyFill="1" applyBorder="1" applyProtection="1">
      <protection locked="0"/>
    </xf>
    <xf numFmtId="37" fontId="3" fillId="0" borderId="0" xfId="0" applyNumberFormat="1" applyFont="1" applyFill="1" applyAlignment="1">
      <alignment horizontal="center" vertical="center" wrapText="1"/>
    </xf>
    <xf numFmtId="37" fontId="18" fillId="0" borderId="0" xfId="4" applyNumberFormat="1" applyFont="1" applyFill="1" applyBorder="1" applyAlignment="1" applyProtection="1">
      <alignment horizontal="center"/>
      <protection locked="0"/>
    </xf>
    <xf numFmtId="37" fontId="3" fillId="0" borderId="0" xfId="0" applyNumberFormat="1" applyFont="1" applyFill="1" applyProtection="1">
      <protection locked="0"/>
    </xf>
    <xf numFmtId="37" fontId="13" fillId="0" borderId="0" xfId="0" applyNumberFormat="1" applyFont="1" applyFill="1" applyProtection="1">
      <protection locked="0"/>
    </xf>
    <xf numFmtId="37" fontId="13" fillId="0" borderId="0" xfId="4" applyNumberFormat="1" applyFont="1" applyBorder="1" applyAlignment="1" applyProtection="1">
      <alignment horizontal="center"/>
      <protection locked="0"/>
    </xf>
    <xf numFmtId="37" fontId="13" fillId="0" borderId="17" xfId="4" applyNumberFormat="1" applyFont="1" applyFill="1" applyBorder="1" applyAlignment="1" applyProtection="1">
      <alignment horizontal="center"/>
      <protection locked="0"/>
    </xf>
    <xf numFmtId="37" fontId="3" fillId="0" borderId="0" xfId="0" applyNumberFormat="1" applyFont="1" applyFill="1" applyAlignment="1" applyProtection="1">
      <alignment horizontal="center" vertical="center" wrapText="1"/>
      <protection locked="0"/>
    </xf>
    <xf numFmtId="37" fontId="18" fillId="3" borderId="21" xfId="4" quotePrefix="1" applyNumberFormat="1" applyFont="1" applyFill="1" applyBorder="1" applyAlignment="1" applyProtection="1">
      <alignment horizontal="center" vertical="center"/>
      <protection locked="0"/>
    </xf>
    <xf numFmtId="37" fontId="22" fillId="0" borderId="1" xfId="0" applyNumberFormat="1" applyFont="1" applyFill="1" applyBorder="1" applyProtection="1">
      <protection locked="0"/>
    </xf>
    <xf numFmtId="37" fontId="7" fillId="0" borderId="0" xfId="0" applyNumberFormat="1" applyFont="1" applyFill="1" applyProtection="1">
      <protection locked="0"/>
    </xf>
    <xf numFmtId="40" fontId="3" fillId="0" borderId="1" xfId="1" applyFont="1" applyFill="1" applyBorder="1" applyProtection="1">
      <protection locked="0"/>
    </xf>
    <xf numFmtId="37" fontId="9" fillId="0" borderId="0" xfId="0" applyNumberFormat="1" applyFont="1" applyFill="1" applyBorder="1" applyProtection="1">
      <protection locked="0"/>
    </xf>
    <xf numFmtId="37" fontId="10" fillId="0" borderId="0" xfId="0" applyNumberFormat="1" applyFont="1" applyFill="1" applyBorder="1" applyProtection="1">
      <protection locked="0"/>
    </xf>
    <xf numFmtId="37" fontId="4" fillId="0" borderId="0" xfId="0" applyNumberFormat="1" applyFont="1" applyFill="1" applyBorder="1" applyProtection="1">
      <protection locked="0"/>
    </xf>
    <xf numFmtId="37" fontId="26" fillId="0" borderId="0" xfId="0" applyNumberFormat="1" applyFont="1" applyFill="1" applyBorder="1" applyProtection="1">
      <protection locked="0"/>
    </xf>
    <xf numFmtId="37" fontId="3" fillId="0" borderId="9" xfId="0" applyNumberFormat="1" applyFont="1" applyFill="1" applyBorder="1" applyProtection="1">
      <protection locked="0"/>
    </xf>
    <xf numFmtId="37" fontId="3" fillId="0" borderId="5" xfId="0" applyNumberFormat="1" applyFont="1" applyFill="1" applyBorder="1" applyProtection="1">
      <protection locked="0"/>
    </xf>
    <xf numFmtId="37" fontId="3" fillId="0" borderId="2" xfId="0" applyNumberFormat="1" applyFont="1" applyFill="1" applyBorder="1" applyProtection="1">
      <protection locked="0"/>
    </xf>
    <xf numFmtId="37" fontId="9" fillId="0" borderId="0" xfId="0" applyNumberFormat="1" applyFont="1" applyFill="1" applyProtection="1">
      <protection locked="0"/>
    </xf>
    <xf numFmtId="37" fontId="13" fillId="0" borderId="0" xfId="0" applyNumberFormat="1" applyFont="1" applyFill="1" applyAlignment="1" applyProtection="1">
      <protection locked="0"/>
    </xf>
    <xf numFmtId="37" fontId="3" fillId="0" borderId="0" xfId="4" applyNumberFormat="1" applyFont="1" applyFill="1" applyProtection="1">
      <protection locked="0"/>
    </xf>
    <xf numFmtId="37" fontId="20" fillId="0" borderId="0" xfId="0" applyNumberFormat="1" applyFont="1" applyFill="1" applyBorder="1" applyProtection="1">
      <protection locked="0"/>
    </xf>
    <xf numFmtId="37" fontId="20" fillId="0" borderId="0" xfId="4" applyNumberFormat="1" applyFont="1" applyFill="1" applyBorder="1" applyProtection="1">
      <protection locked="0"/>
    </xf>
    <xf numFmtId="37" fontId="21" fillId="0" borderId="0" xfId="4" applyNumberFormat="1" applyFont="1" applyFill="1" applyBorder="1" applyAlignment="1" applyProtection="1">
      <alignment horizontal="center" vertical="center"/>
      <protection locked="0"/>
    </xf>
    <xf numFmtId="166" fontId="17" fillId="2" borderId="17" xfId="4" applyNumberFormat="1" applyFont="1" applyFill="1" applyBorder="1" applyAlignment="1" applyProtection="1">
      <alignment horizontal="center"/>
      <protection locked="0"/>
    </xf>
    <xf numFmtId="37" fontId="8" fillId="0" borderId="0" xfId="4" applyNumberFormat="1" applyFont="1" applyFill="1" applyBorder="1" applyProtection="1">
      <protection locked="0"/>
    </xf>
    <xf numFmtId="37" fontId="7" fillId="0" borderId="16" xfId="0" applyNumberFormat="1" applyFont="1" applyFill="1" applyBorder="1" applyAlignment="1" applyProtection="1">
      <alignment horizontal="center"/>
      <protection locked="0"/>
    </xf>
    <xf numFmtId="37" fontId="8" fillId="0" borderId="0" xfId="0" applyNumberFormat="1" applyFont="1" applyFill="1" applyBorder="1" applyProtection="1">
      <protection locked="0"/>
    </xf>
    <xf numFmtId="37" fontId="9" fillId="0" borderId="14" xfId="0" applyNumberFormat="1" applyFont="1" applyFill="1" applyBorder="1" applyAlignment="1" applyProtection="1">
      <alignment horizontal="center"/>
      <protection locked="0"/>
    </xf>
    <xf numFmtId="37" fontId="3" fillId="0" borderId="14" xfId="0" applyNumberFormat="1" applyFont="1" applyFill="1" applyBorder="1" applyProtection="1">
      <protection locked="0"/>
    </xf>
    <xf numFmtId="8" fontId="10" fillId="0" borderId="14" xfId="3" applyNumberFormat="1" applyFont="1" applyFill="1" applyBorder="1" applyAlignment="1" applyProtection="1">
      <alignment horizontal="center"/>
      <protection locked="0"/>
    </xf>
    <xf numFmtId="37" fontId="7" fillId="0" borderId="6" xfId="0" applyNumberFormat="1" applyFont="1" applyFill="1" applyBorder="1" applyAlignment="1" applyProtection="1">
      <alignment horizontal="center"/>
      <protection locked="0"/>
    </xf>
    <xf numFmtId="37" fontId="7" fillId="0" borderId="6" xfId="0" quotePrefix="1" applyNumberFormat="1" applyFont="1" applyFill="1" applyBorder="1" applyAlignment="1" applyProtection="1">
      <alignment horizontal="center"/>
      <protection locked="0"/>
    </xf>
    <xf numFmtId="37" fontId="3" fillId="0" borderId="12" xfId="0" applyNumberFormat="1" applyFont="1" applyFill="1" applyBorder="1" applyProtection="1">
      <protection locked="0"/>
    </xf>
    <xf numFmtId="38" fontId="3" fillId="0" borderId="0" xfId="1" applyNumberFormat="1" applyFont="1" applyFill="1" applyBorder="1" applyProtection="1">
      <protection locked="0"/>
    </xf>
    <xf numFmtId="8" fontId="7" fillId="0" borderId="0" xfId="3" applyNumberFormat="1" applyFont="1" applyFill="1" applyBorder="1" applyProtection="1">
      <protection locked="0"/>
    </xf>
    <xf numFmtId="37" fontId="8" fillId="0" borderId="0" xfId="0" applyNumberFormat="1" applyFont="1" applyFill="1" applyBorder="1" applyAlignment="1" applyProtection="1">
      <alignment vertical="center"/>
      <protection locked="0"/>
    </xf>
    <xf numFmtId="37" fontId="7" fillId="0" borderId="0" xfId="0" quotePrefix="1" applyNumberFormat="1" applyFont="1" applyFill="1" applyBorder="1" applyAlignment="1" applyProtection="1">
      <alignment horizontal="left" vertical="center" wrapText="1"/>
    </xf>
    <xf numFmtId="37" fontId="7" fillId="0" borderId="1" xfId="0" quotePrefix="1" applyNumberFormat="1" applyFont="1" applyFill="1" applyBorder="1" applyAlignment="1" applyProtection="1">
      <alignment horizontal="center"/>
    </xf>
    <xf numFmtId="40" fontId="29" fillId="0" borderId="24" xfId="1" applyFont="1" applyFill="1" applyBorder="1" applyAlignment="1" applyProtection="1"/>
    <xf numFmtId="37" fontId="7" fillId="0" borderId="0" xfId="0" applyNumberFormat="1" applyFont="1" applyFill="1" applyBorder="1" applyProtection="1"/>
    <xf numFmtId="37" fontId="7" fillId="0" borderId="0" xfId="0" applyNumberFormat="1" applyFont="1" applyFill="1" applyProtection="1"/>
    <xf numFmtId="37" fontId="7" fillId="0" borderId="0" xfId="2" applyFont="1" applyFill="1" applyBorder="1" applyAlignment="1" applyProtection="1">
      <alignment horizontal="left" vertical="center" wrapText="1"/>
    </xf>
    <xf numFmtId="37" fontId="7" fillId="0" borderId="1" xfId="0" applyNumberFormat="1" applyFont="1" applyFill="1" applyBorder="1" applyAlignment="1" applyProtection="1">
      <alignment horizontal="center"/>
    </xf>
    <xf numFmtId="37" fontId="7" fillId="0" borderId="0" xfId="2" quotePrefix="1" applyFont="1" applyFill="1" applyBorder="1" applyAlignment="1" applyProtection="1">
      <alignment horizontal="left" vertical="center" wrapText="1"/>
    </xf>
    <xf numFmtId="37" fontId="10" fillId="0" borderId="0" xfId="0" applyNumberFormat="1" applyFont="1" applyFill="1" applyBorder="1" applyProtection="1"/>
    <xf numFmtId="37" fontId="10" fillId="0" borderId="0" xfId="0" applyNumberFormat="1" applyFont="1" applyFill="1" applyProtection="1"/>
    <xf numFmtId="37" fontId="29" fillId="0" borderId="0" xfId="0" quotePrefix="1" applyNumberFormat="1" applyFont="1" applyFill="1" applyBorder="1" applyAlignment="1" applyProtection="1">
      <alignment horizontal="left" vertical="justify" wrapText="1"/>
    </xf>
    <xf numFmtId="37" fontId="29" fillId="0" borderId="1" xfId="0" quotePrefix="1" applyNumberFormat="1" applyFont="1" applyFill="1" applyBorder="1" applyAlignment="1" applyProtection="1">
      <alignment horizontal="center"/>
    </xf>
    <xf numFmtId="37" fontId="29" fillId="0" borderId="0" xfId="0" applyNumberFormat="1" applyFont="1" applyFill="1" applyBorder="1" applyProtection="1"/>
    <xf numFmtId="37" fontId="29" fillId="0" borderId="0" xfId="0" applyNumberFormat="1" applyFont="1" applyFill="1" applyProtection="1"/>
    <xf numFmtId="38" fontId="7" fillId="0" borderId="13" xfId="1" applyNumberFormat="1" applyFont="1" applyFill="1" applyBorder="1" applyAlignment="1" applyProtection="1">
      <alignment horizontal="center"/>
    </xf>
    <xf numFmtId="37" fontId="7" fillId="0" borderId="0" xfId="0" quotePrefix="1" applyNumberFormat="1" applyFont="1" applyFill="1" applyBorder="1" applyAlignment="1" applyProtection="1">
      <alignment horizontal="center" vertical="center" wrapText="1"/>
    </xf>
    <xf numFmtId="37" fontId="7" fillId="0" borderId="0" xfId="2" quotePrefix="1" applyFont="1" applyFill="1" applyBorder="1" applyAlignment="1" applyProtection="1">
      <alignment horizontal="left" vertical="center"/>
    </xf>
    <xf numFmtId="37" fontId="7" fillId="0" borderId="0" xfId="2" applyFont="1" applyFill="1" applyBorder="1" applyAlignment="1" applyProtection="1">
      <alignment horizontal="left" vertical="center"/>
    </xf>
    <xf numFmtId="165" fontId="7" fillId="0" borderId="1" xfId="0" applyNumberFormat="1" applyFont="1" applyFill="1" applyBorder="1" applyAlignment="1" applyProtection="1">
      <alignment horizontal="center"/>
    </xf>
    <xf numFmtId="37" fontId="3" fillId="0" borderId="0" xfId="0" applyNumberFormat="1" applyFont="1" applyFill="1" applyProtection="1"/>
    <xf numFmtId="37" fontId="7" fillId="0" borderId="0" xfId="0" applyNumberFormat="1" applyFont="1" applyFill="1" applyBorder="1" applyAlignment="1" applyProtection="1">
      <alignment horizontal="left" wrapText="1"/>
    </xf>
    <xf numFmtId="164" fontId="7" fillId="0" borderId="0" xfId="0" applyNumberFormat="1" applyFont="1" applyFill="1" applyBorder="1" applyAlignment="1" applyProtection="1">
      <alignment horizontal="left" vertical="center" wrapText="1"/>
    </xf>
    <xf numFmtId="39" fontId="7" fillId="0" borderId="6" xfId="0" applyNumberFormat="1" applyFont="1" applyFill="1" applyBorder="1" applyProtection="1"/>
    <xf numFmtId="37" fontId="8" fillId="0" borderId="0" xfId="0" applyNumberFormat="1" applyFont="1" applyFill="1" applyBorder="1" applyProtection="1"/>
    <xf numFmtId="37" fontId="8" fillId="0" borderId="0" xfId="0" applyNumberFormat="1" applyFont="1" applyFill="1" applyProtection="1"/>
    <xf numFmtId="37" fontId="8" fillId="0" borderId="27" xfId="0" applyNumberFormat="1" applyFont="1" applyFill="1" applyBorder="1" applyAlignment="1" applyProtection="1">
      <alignment vertical="center"/>
      <protection locked="0"/>
    </xf>
    <xf numFmtId="166" fontId="17" fillId="2" borderId="17" xfId="4" applyNumberFormat="1" applyFont="1" applyFill="1" applyBorder="1" applyAlignment="1" applyProtection="1">
      <alignment horizontal="center" wrapText="1"/>
      <protection locked="0"/>
    </xf>
    <xf numFmtId="40" fontId="18" fillId="0" borderId="0" xfId="1" applyFont="1" applyFill="1" applyBorder="1" applyAlignment="1" applyProtection="1">
      <alignment horizontal="center"/>
      <protection locked="0"/>
    </xf>
    <xf numFmtId="40" fontId="13" fillId="0" borderId="17" xfId="1" applyFont="1" applyFill="1" applyBorder="1" applyAlignment="1" applyProtection="1">
      <alignment horizontal="center"/>
      <protection locked="0"/>
    </xf>
    <xf numFmtId="40" fontId="10" fillId="2" borderId="14" xfId="1" applyFont="1" applyFill="1" applyBorder="1" applyAlignment="1" applyProtection="1">
      <alignment horizontal="center"/>
      <protection locked="0"/>
    </xf>
    <xf numFmtId="40" fontId="10" fillId="0" borderId="16" xfId="1" quotePrefix="1" applyFont="1" applyFill="1" applyBorder="1" applyAlignment="1" applyProtection="1">
      <alignment horizontal="center" vertical="center" wrapText="1"/>
      <protection locked="0"/>
    </xf>
    <xf numFmtId="40" fontId="22" fillId="0" borderId="1" xfId="1" applyFont="1" applyFill="1" applyBorder="1" applyProtection="1">
      <protection locked="0"/>
    </xf>
    <xf numFmtId="40" fontId="9" fillId="0" borderId="24" xfId="1" applyFont="1" applyFill="1" applyBorder="1" applyProtection="1">
      <protection locked="0"/>
    </xf>
    <xf numFmtId="40" fontId="7" fillId="0" borderId="24" xfId="1" applyFont="1" applyFill="1" applyBorder="1" applyProtection="1"/>
    <xf numFmtId="40" fontId="4" fillId="0" borderId="1" xfId="1" applyFont="1" applyFill="1" applyBorder="1" applyProtection="1">
      <protection locked="0"/>
    </xf>
    <xf numFmtId="40" fontId="9" fillId="0" borderId="24" xfId="1" applyFont="1" applyFill="1" applyBorder="1" applyAlignment="1" applyProtection="1">
      <protection locked="0"/>
    </xf>
    <xf numFmtId="40" fontId="9" fillId="0" borderId="1" xfId="1" applyFont="1" applyFill="1" applyBorder="1" applyAlignment="1" applyProtection="1">
      <protection locked="0"/>
    </xf>
    <xf numFmtId="40" fontId="3" fillId="0" borderId="1" xfId="1" applyFont="1" applyFill="1" applyBorder="1" applyAlignment="1" applyProtection="1">
      <protection locked="0"/>
    </xf>
    <xf numFmtId="40" fontId="7" fillId="0" borderId="24" xfId="1" applyFont="1" applyFill="1" applyBorder="1" applyAlignment="1" applyProtection="1"/>
    <xf numFmtId="40" fontId="9" fillId="0" borderId="24" xfId="1" applyFont="1" applyFill="1" applyBorder="1" applyAlignment="1" applyProtection="1">
      <alignment horizontal="right"/>
      <protection locked="0"/>
    </xf>
    <xf numFmtId="40" fontId="27" fillId="0" borderId="1" xfId="1" applyFont="1" applyFill="1" applyBorder="1" applyProtection="1">
      <protection locked="0"/>
    </xf>
    <xf numFmtId="40" fontId="3" fillId="0" borderId="9" xfId="1" applyFont="1" applyFill="1" applyBorder="1" applyProtection="1">
      <protection locked="0"/>
    </xf>
    <xf numFmtId="40" fontId="3" fillId="0" borderId="5" xfId="1" applyFont="1" applyFill="1" applyBorder="1" applyProtection="1">
      <protection locked="0"/>
    </xf>
    <xf numFmtId="40" fontId="3" fillId="0" borderId="2" xfId="1" applyFont="1" applyFill="1" applyBorder="1" applyProtection="1">
      <protection locked="0"/>
    </xf>
    <xf numFmtId="40" fontId="3" fillId="0" borderId="0" xfId="1" applyFont="1" applyFill="1" applyBorder="1" applyProtection="1">
      <protection locked="0"/>
    </xf>
    <xf numFmtId="40" fontId="3" fillId="0" borderId="0" xfId="1" applyFont="1" applyFill="1" applyProtection="1">
      <protection locked="0"/>
    </xf>
    <xf numFmtId="40" fontId="17" fillId="2" borderId="17" xfId="1" applyFont="1" applyFill="1" applyBorder="1" applyAlignment="1" applyProtection="1">
      <alignment horizontal="center" wrapText="1"/>
      <protection locked="0"/>
    </xf>
    <xf numFmtId="40" fontId="7" fillId="0" borderId="16" xfId="1" applyFont="1" applyFill="1" applyBorder="1" applyAlignment="1" applyProtection="1">
      <alignment horizontal="center"/>
      <protection locked="0"/>
    </xf>
    <xf numFmtId="40" fontId="9" fillId="0" borderId="14" xfId="1" applyFont="1" applyFill="1" applyBorder="1" applyAlignment="1" applyProtection="1">
      <alignment horizontal="center"/>
      <protection locked="0"/>
    </xf>
    <xf numFmtId="40" fontId="3" fillId="0" borderId="14" xfId="1" applyFont="1" applyFill="1" applyBorder="1" applyProtection="1">
      <protection locked="0"/>
    </xf>
    <xf numFmtId="40" fontId="10" fillId="0" borderId="14" xfId="1" applyFont="1" applyFill="1" applyBorder="1" applyAlignment="1" applyProtection="1">
      <alignment horizontal="center"/>
      <protection locked="0"/>
    </xf>
    <xf numFmtId="40" fontId="9" fillId="0" borderId="6" xfId="1" applyFont="1" applyFill="1" applyBorder="1" applyProtection="1">
      <protection locked="0"/>
    </xf>
    <xf numFmtId="40" fontId="9" fillId="0" borderId="14" xfId="1" applyFont="1" applyFill="1" applyBorder="1" applyProtection="1">
      <protection locked="0"/>
    </xf>
    <xf numFmtId="40" fontId="7" fillId="0" borderId="6" xfId="1" applyFont="1" applyFill="1" applyBorder="1" applyAlignment="1" applyProtection="1">
      <alignment horizontal="center"/>
      <protection locked="0"/>
    </xf>
    <xf numFmtId="40" fontId="7" fillId="0" borderId="6" xfId="1" applyFont="1" applyFill="1" applyBorder="1" applyProtection="1"/>
    <xf numFmtId="40" fontId="7" fillId="0" borderId="6" xfId="1" quotePrefix="1" applyFont="1" applyFill="1" applyBorder="1" applyAlignment="1" applyProtection="1">
      <alignment horizontal="center"/>
      <protection locked="0"/>
    </xf>
    <xf numFmtId="40" fontId="9" fillId="2" borderId="6" xfId="1" applyFont="1" applyFill="1" applyBorder="1" applyProtection="1">
      <protection locked="0"/>
    </xf>
    <xf numFmtId="40" fontId="3" fillId="0" borderId="12" xfId="1" applyFont="1" applyFill="1" applyBorder="1" applyProtection="1">
      <protection locked="0"/>
    </xf>
    <xf numFmtId="40" fontId="7" fillId="0" borderId="0" xfId="1" applyFont="1" applyFill="1" applyBorder="1" applyProtection="1">
      <protection locked="0"/>
    </xf>
    <xf numFmtId="37" fontId="3" fillId="0" borderId="28" xfId="0" applyNumberFormat="1" applyFont="1" applyFill="1" applyBorder="1" applyProtection="1">
      <protection locked="0"/>
    </xf>
    <xf numFmtId="37" fontId="3" fillId="0" borderId="6" xfId="0" applyNumberFormat="1" applyFont="1" applyFill="1" applyBorder="1" applyProtection="1">
      <protection locked="0"/>
    </xf>
    <xf numFmtId="37" fontId="3" fillId="0" borderId="29" xfId="0" applyNumberFormat="1" applyFont="1" applyFill="1" applyBorder="1" applyProtection="1">
      <protection locked="0"/>
    </xf>
    <xf numFmtId="40" fontId="39" fillId="0" borderId="24" xfId="1" applyFont="1" applyFill="1" applyBorder="1" applyProtection="1">
      <protection locked="0"/>
    </xf>
    <xf numFmtId="44" fontId="9" fillId="0" borderId="24" xfId="13" applyFont="1" applyFill="1" applyBorder="1" applyProtection="1">
      <protection locked="0"/>
    </xf>
    <xf numFmtId="44" fontId="22" fillId="0" borderId="1" xfId="13" applyFont="1" applyFill="1" applyBorder="1" applyProtection="1">
      <protection locked="0"/>
    </xf>
    <xf numFmtId="44" fontId="3" fillId="0" borderId="1" xfId="13" applyFont="1" applyFill="1" applyBorder="1" applyProtection="1">
      <protection locked="0"/>
    </xf>
    <xf numFmtId="44" fontId="7" fillId="0" borderId="24" xfId="13" applyFont="1" applyFill="1" applyBorder="1" applyProtection="1"/>
    <xf numFmtId="44" fontId="13" fillId="0" borderId="25" xfId="13" applyFont="1" applyFill="1" applyBorder="1" applyProtection="1">
      <protection locked="0"/>
    </xf>
    <xf numFmtId="44" fontId="9" fillId="0" borderId="24" xfId="13" applyFont="1" applyFill="1" applyBorder="1" applyAlignment="1" applyProtection="1">
      <protection locked="0"/>
    </xf>
    <xf numFmtId="44" fontId="13" fillId="0" borderId="1" xfId="13" applyFont="1" applyFill="1" applyBorder="1" applyProtection="1">
      <protection locked="0"/>
    </xf>
    <xf numFmtId="37" fontId="7" fillId="0" borderId="0" xfId="0" quotePrefix="1" applyNumberFormat="1" applyFont="1" applyFill="1" applyBorder="1" applyAlignment="1" applyProtection="1">
      <alignment horizontal="left" vertical="justify" wrapText="1"/>
    </xf>
    <xf numFmtId="37" fontId="18" fillId="0" borderId="0" xfId="4" applyNumberFormat="1" applyFont="1" applyFill="1" applyBorder="1" applyAlignment="1" applyProtection="1">
      <alignment horizontal="center"/>
      <protection locked="0"/>
    </xf>
    <xf numFmtId="37" fontId="9" fillId="0" borderId="20" xfId="4" applyNumberFormat="1" applyFont="1" applyFill="1" applyBorder="1" applyAlignment="1" applyProtection="1">
      <alignment horizontal="center" vertical="center" wrapText="1"/>
      <protection locked="0"/>
    </xf>
    <xf numFmtId="37" fontId="35" fillId="0" borderId="0" xfId="4" quotePrefix="1" applyNumberFormat="1" applyFont="1" applyAlignment="1" applyProtection="1">
      <alignment horizontal="center"/>
      <protection locked="0"/>
    </xf>
    <xf numFmtId="37" fontId="35" fillId="0" borderId="0" xfId="4" applyNumberFormat="1" applyFont="1" applyAlignment="1" applyProtection="1">
      <alignment horizontal="center"/>
      <protection locked="0"/>
    </xf>
    <xf numFmtId="37" fontId="35" fillId="0" borderId="0" xfId="4" quotePrefix="1" applyNumberFormat="1" applyFont="1" applyBorder="1" applyAlignment="1" applyProtection="1">
      <alignment horizontal="center"/>
      <protection locked="0"/>
    </xf>
    <xf numFmtId="37" fontId="18" fillId="0" borderId="0" xfId="4" applyNumberFormat="1" applyFont="1" applyFill="1" applyBorder="1" applyAlignment="1" applyProtection="1">
      <alignment horizontal="center"/>
      <protection locked="0"/>
    </xf>
    <xf numFmtId="37" fontId="21" fillId="0" borderId="21" xfId="4" applyNumberFormat="1" applyFont="1" applyFill="1" applyBorder="1" applyAlignment="1" applyProtection="1">
      <alignment horizontal="center" vertical="center" wrapText="1"/>
      <protection locked="0"/>
    </xf>
    <xf numFmtId="37" fontId="21" fillId="0" borderId="22" xfId="4" quotePrefix="1" applyNumberFormat="1" applyFont="1" applyFill="1" applyBorder="1" applyAlignment="1" applyProtection="1">
      <alignment horizontal="center" vertical="center" wrapText="1"/>
      <protection locked="0"/>
    </xf>
    <xf numFmtId="37" fontId="21" fillId="0" borderId="23" xfId="4" quotePrefix="1" applyNumberFormat="1" applyFont="1" applyFill="1" applyBorder="1" applyAlignment="1" applyProtection="1">
      <alignment horizontal="center" vertical="center" wrapText="1"/>
      <protection locked="0"/>
    </xf>
  </cellXfs>
  <cellStyles count="14">
    <cellStyle name="Comma" xfId="1" builtinId="3"/>
    <cellStyle name="Comma 2" xfId="5"/>
    <cellStyle name="Comma 3" xfId="6"/>
    <cellStyle name="Currency" xfId="13" builtinId="4"/>
    <cellStyle name="Currency 2" xfId="3"/>
    <cellStyle name="Currency 3" xfId="7"/>
    <cellStyle name="Normal" xfId="0" builtinId="0"/>
    <cellStyle name="Normal 2" xfId="2"/>
    <cellStyle name="Normal 3" xfId="8"/>
    <cellStyle name="Normal 3 2" xfId="9"/>
    <cellStyle name="Normal 4" xfId="10"/>
    <cellStyle name="Normal 5" xfId="4"/>
    <cellStyle name="Percent 2" xfId="11"/>
    <cellStyle name="Percent 3" xfId="1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evenue%20Limit/11-12/11-12%20First%20Interim%20-%20Summary%20&amp;%20Detailed%20Calculation.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venue Limit Summary"/>
      <sheetName val="Detailed Support"/>
      <sheetName val="Data Collection From Districts"/>
      <sheetName val="Detailed Charter Support"/>
      <sheetName val="Key for Color Coding"/>
      <sheetName val="P2 Corrected ADA RL 2010-11.xls"/>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CV256"/>
  <sheetViews>
    <sheetView zoomScale="80" zoomScaleNormal="80" workbookViewId="0">
      <selection activeCell="B5" sqref="B5"/>
    </sheetView>
  </sheetViews>
  <sheetFormatPr defaultColWidth="10.33203125" defaultRowHeight="14.4"/>
  <cols>
    <col min="1" max="1" width="95.88671875" style="4" bestFit="1" customWidth="1"/>
    <col min="2" max="2" width="5.88671875" style="3" bestFit="1" customWidth="1"/>
    <col min="3" max="3" width="20.77734375" style="118" customWidth="1" collapsed="1"/>
    <col min="4" max="4" width="2.33203125" style="110" customWidth="1"/>
    <col min="5" max="99" width="14.44140625" style="1" customWidth="1"/>
    <col min="100" max="16384" width="10.33203125" style="1"/>
  </cols>
  <sheetData>
    <row r="1" spans="1:100" ht="18">
      <c r="A1" s="218" t="s">
        <v>157</v>
      </c>
      <c r="B1" s="218"/>
      <c r="C1" s="218"/>
    </row>
    <row r="2" spans="1:100" ht="18">
      <c r="A2" s="219" t="s">
        <v>189</v>
      </c>
      <c r="B2" s="218"/>
      <c r="C2" s="218"/>
    </row>
    <row r="3" spans="1:100" s="63" customFormat="1" ht="18">
      <c r="A3" s="220"/>
      <c r="B3" s="220"/>
      <c r="C3" s="220"/>
      <c r="D3" s="111"/>
    </row>
    <row r="4" spans="1:100" s="63" customFormat="1" ht="18">
      <c r="A4" s="221" t="s">
        <v>190</v>
      </c>
      <c r="B4" s="221"/>
      <c r="C4" s="221"/>
      <c r="D4" s="111"/>
    </row>
    <row r="5" spans="1:100" s="63" customFormat="1" ht="18.600000000000001" thickBot="1">
      <c r="A5" s="216"/>
      <c r="B5" s="109"/>
      <c r="C5" s="172"/>
      <c r="D5" s="111"/>
    </row>
    <row r="6" spans="1:100" s="108" customFormat="1">
      <c r="A6" s="112"/>
      <c r="B6" s="73"/>
      <c r="C6" s="173" t="s">
        <v>76</v>
      </c>
      <c r="D6" s="114"/>
    </row>
    <row r="7" spans="1:100" s="108" customFormat="1" ht="18.600000000000001" thickBot="1">
      <c r="A7" s="72"/>
      <c r="B7" s="72"/>
      <c r="C7" s="174"/>
      <c r="D7" s="114"/>
    </row>
    <row r="8" spans="1:100" s="108" customFormat="1" ht="29.4" thickBot="1">
      <c r="A8" s="115" t="s">
        <v>52</v>
      </c>
      <c r="B8" s="217" t="s">
        <v>187</v>
      </c>
      <c r="C8" s="175" t="s">
        <v>183</v>
      </c>
      <c r="D8" s="114"/>
    </row>
    <row r="9" spans="1:100">
      <c r="A9" s="101" t="s">
        <v>156</v>
      </c>
      <c r="B9" s="116"/>
      <c r="C9" s="176"/>
    </row>
    <row r="10" spans="1:100" s="104" customFormat="1">
      <c r="A10" s="62" t="s">
        <v>155</v>
      </c>
      <c r="B10" s="61" t="s">
        <v>36</v>
      </c>
      <c r="C10" s="207"/>
      <c r="D10" s="107"/>
      <c r="E10" s="106"/>
      <c r="F10" s="106"/>
      <c r="G10" s="106"/>
      <c r="H10" s="106"/>
      <c r="I10" s="106"/>
      <c r="J10" s="106"/>
      <c r="K10" s="106"/>
      <c r="L10" s="106"/>
      <c r="M10" s="106"/>
      <c r="N10" s="106"/>
      <c r="O10" s="106"/>
      <c r="P10" s="106"/>
      <c r="Q10" s="106"/>
      <c r="R10" s="106"/>
      <c r="S10" s="106"/>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5"/>
      <c r="AQ10" s="105"/>
      <c r="AR10" s="105"/>
      <c r="AS10" s="105"/>
      <c r="AT10" s="105"/>
      <c r="AU10" s="105"/>
      <c r="AV10" s="105"/>
      <c r="AW10" s="105"/>
      <c r="AX10" s="105"/>
      <c r="AY10" s="105"/>
      <c r="AZ10" s="105"/>
      <c r="BA10" s="105"/>
      <c r="BB10" s="105"/>
      <c r="BC10" s="105"/>
      <c r="BD10" s="105"/>
      <c r="BE10" s="105"/>
      <c r="BF10" s="105"/>
      <c r="BG10" s="105"/>
      <c r="BH10" s="105"/>
      <c r="BI10" s="105"/>
      <c r="BJ10" s="105"/>
      <c r="BK10" s="105"/>
      <c r="BL10" s="105"/>
      <c r="BM10" s="105"/>
      <c r="BN10" s="105"/>
      <c r="BO10" s="105"/>
      <c r="BP10" s="105"/>
      <c r="BQ10" s="105"/>
      <c r="BR10" s="105"/>
      <c r="BS10" s="105"/>
      <c r="BT10" s="105"/>
      <c r="BU10" s="105"/>
      <c r="BV10" s="105"/>
      <c r="BW10" s="105"/>
      <c r="BX10" s="105"/>
      <c r="BY10" s="105"/>
      <c r="BZ10" s="105"/>
      <c r="CA10" s="105"/>
      <c r="CB10" s="105"/>
      <c r="CC10" s="105"/>
      <c r="CD10" s="105"/>
      <c r="CE10" s="105"/>
      <c r="CF10" s="105"/>
      <c r="CG10" s="105"/>
      <c r="CH10" s="105"/>
      <c r="CI10" s="105"/>
      <c r="CJ10" s="105"/>
      <c r="CK10" s="105"/>
      <c r="CL10" s="105"/>
      <c r="CM10" s="105"/>
      <c r="CN10" s="105"/>
      <c r="CO10" s="105"/>
      <c r="CP10" s="105"/>
      <c r="CQ10" s="105"/>
      <c r="CR10" s="105"/>
      <c r="CS10" s="105"/>
      <c r="CT10" s="105"/>
      <c r="CU10" s="105"/>
      <c r="CV10" s="105"/>
    </row>
    <row r="11" spans="1:100" ht="43.2">
      <c r="A11" s="102" t="s">
        <v>154</v>
      </c>
      <c r="B11" s="25" t="s">
        <v>56</v>
      </c>
      <c r="C11" s="177"/>
      <c r="D11" s="117"/>
    </row>
    <row r="12" spans="1:100" ht="28.8">
      <c r="A12" s="103" t="s">
        <v>188</v>
      </c>
    </row>
    <row r="13" spans="1:100" ht="28.8">
      <c r="A13" s="103" t="s">
        <v>153</v>
      </c>
    </row>
    <row r="14" spans="1:100" ht="43.2">
      <c r="A14" s="102" t="s">
        <v>152</v>
      </c>
      <c r="B14" s="26" t="s">
        <v>54</v>
      </c>
      <c r="C14" s="177"/>
    </row>
    <row r="15" spans="1:100" ht="72">
      <c r="A15" s="102" t="s">
        <v>151</v>
      </c>
      <c r="B15" s="26" t="s">
        <v>44</v>
      </c>
      <c r="C15" s="177"/>
    </row>
    <row r="16" spans="1:100">
      <c r="A16" s="98" t="s">
        <v>150</v>
      </c>
      <c r="B16" s="26" t="s">
        <v>65</v>
      </c>
      <c r="C16" s="177"/>
    </row>
    <row r="17" spans="1:100" ht="28.8">
      <c r="A17" s="98" t="s">
        <v>149</v>
      </c>
      <c r="B17" s="26" t="s">
        <v>14</v>
      </c>
      <c r="C17" s="177"/>
    </row>
    <row r="18" spans="1:100" ht="28.8">
      <c r="A18" s="98" t="s">
        <v>148</v>
      </c>
      <c r="B18" s="26" t="s">
        <v>43</v>
      </c>
      <c r="C18" s="177"/>
    </row>
    <row r="19" spans="1:100" s="149" customFormat="1">
      <c r="A19" s="145" t="s">
        <v>182</v>
      </c>
      <c r="B19" s="146" t="s">
        <v>147</v>
      </c>
      <c r="C19" s="147">
        <f>+C10+C15+-C16+C17+C18-(IF(C11-C14&lt;0,0,C11-C14))</f>
        <v>0</v>
      </c>
      <c r="D19" s="148"/>
      <c r="E19" s="148"/>
      <c r="F19" s="148"/>
      <c r="G19" s="148"/>
      <c r="H19" s="148"/>
      <c r="I19" s="148"/>
      <c r="J19" s="148"/>
      <c r="K19" s="148"/>
      <c r="L19" s="148"/>
      <c r="M19" s="148"/>
      <c r="N19" s="148"/>
      <c r="O19" s="148"/>
      <c r="P19" s="148"/>
      <c r="Q19" s="148"/>
      <c r="R19" s="148"/>
      <c r="S19" s="148"/>
      <c r="T19" s="148"/>
      <c r="U19" s="148"/>
      <c r="V19" s="148"/>
      <c r="W19" s="148"/>
      <c r="X19" s="148"/>
      <c r="Y19" s="148"/>
      <c r="Z19" s="148"/>
      <c r="AA19" s="148"/>
      <c r="AB19" s="148"/>
      <c r="AC19" s="148"/>
      <c r="AD19" s="148"/>
      <c r="AE19" s="148"/>
      <c r="AF19" s="148"/>
      <c r="AG19" s="148"/>
      <c r="AH19" s="148"/>
      <c r="AI19" s="148"/>
      <c r="AJ19" s="148"/>
      <c r="AK19" s="148"/>
      <c r="AL19" s="148"/>
      <c r="AM19" s="148"/>
      <c r="AN19" s="148"/>
      <c r="AO19" s="148"/>
      <c r="AP19" s="148"/>
      <c r="AQ19" s="148"/>
      <c r="AR19" s="148"/>
      <c r="AS19" s="148"/>
      <c r="AT19" s="148"/>
      <c r="AU19" s="148"/>
      <c r="AV19" s="148"/>
      <c r="AW19" s="148"/>
      <c r="AX19" s="148"/>
      <c r="AY19" s="148"/>
      <c r="AZ19" s="148"/>
      <c r="BA19" s="148"/>
      <c r="BB19" s="148"/>
      <c r="BC19" s="148"/>
      <c r="BD19" s="148"/>
      <c r="BE19" s="148"/>
      <c r="BF19" s="148"/>
      <c r="BG19" s="148"/>
      <c r="BH19" s="148"/>
      <c r="BI19" s="148"/>
      <c r="BJ19" s="148"/>
      <c r="BK19" s="148"/>
      <c r="BL19" s="148"/>
      <c r="BM19" s="148"/>
      <c r="BN19" s="148"/>
      <c r="BO19" s="148"/>
      <c r="BP19" s="148"/>
      <c r="BQ19" s="148"/>
      <c r="BR19" s="148"/>
      <c r="BS19" s="148"/>
      <c r="BT19" s="148"/>
      <c r="BU19" s="148"/>
      <c r="BV19" s="148"/>
      <c r="BW19" s="148"/>
      <c r="BX19" s="148"/>
      <c r="BY19" s="148"/>
      <c r="BZ19" s="148"/>
      <c r="CA19" s="148"/>
      <c r="CB19" s="148"/>
      <c r="CC19" s="148"/>
      <c r="CD19" s="148"/>
      <c r="CE19" s="148"/>
      <c r="CF19" s="148"/>
      <c r="CG19" s="148"/>
      <c r="CH19" s="148"/>
      <c r="CI19" s="148"/>
      <c r="CJ19" s="148"/>
      <c r="CK19" s="148"/>
      <c r="CL19" s="148"/>
      <c r="CM19" s="148"/>
      <c r="CN19" s="148"/>
      <c r="CO19" s="148"/>
      <c r="CP19" s="148"/>
      <c r="CQ19" s="148"/>
      <c r="CR19" s="148"/>
      <c r="CS19" s="148"/>
      <c r="CT19" s="148"/>
      <c r="CU19" s="148"/>
      <c r="CV19" s="148"/>
    </row>
    <row r="20" spans="1:100" s="69" customFormat="1">
      <c r="A20" s="82"/>
      <c r="B20" s="96"/>
      <c r="C20" s="118"/>
      <c r="D20" s="74"/>
      <c r="E20" s="83"/>
      <c r="F20" s="83"/>
      <c r="G20" s="83"/>
      <c r="H20" s="83"/>
      <c r="I20" s="83"/>
      <c r="J20" s="83"/>
      <c r="K20" s="83"/>
      <c r="L20" s="83"/>
      <c r="M20" s="83"/>
      <c r="N20" s="83"/>
      <c r="O20" s="83"/>
      <c r="P20" s="83"/>
      <c r="Q20" s="83"/>
      <c r="R20" s="83"/>
      <c r="S20" s="83"/>
      <c r="T20" s="83"/>
      <c r="U20" s="83"/>
      <c r="V20" s="83"/>
      <c r="W20" s="83"/>
      <c r="X20" s="83"/>
      <c r="Y20" s="83"/>
      <c r="Z20" s="83"/>
      <c r="AA20" s="83"/>
      <c r="AB20" s="83"/>
      <c r="AC20" s="83"/>
      <c r="AD20" s="83"/>
      <c r="AE20" s="83"/>
      <c r="AF20" s="83"/>
      <c r="AG20" s="83"/>
      <c r="AH20" s="83"/>
      <c r="AI20" s="83"/>
      <c r="AJ20" s="83"/>
      <c r="AK20" s="83"/>
      <c r="AL20" s="83"/>
      <c r="AM20" s="83"/>
      <c r="AN20" s="83"/>
      <c r="AO20" s="83"/>
      <c r="AP20" s="83"/>
      <c r="AQ20" s="83"/>
      <c r="AR20" s="83"/>
      <c r="AS20" s="83"/>
      <c r="AT20" s="83"/>
      <c r="AU20" s="83"/>
      <c r="AV20" s="83"/>
      <c r="AW20" s="83"/>
      <c r="AX20" s="83"/>
      <c r="AY20" s="83"/>
      <c r="AZ20" s="83"/>
      <c r="BA20" s="83"/>
      <c r="BB20" s="83"/>
      <c r="BC20" s="83"/>
      <c r="BD20" s="83"/>
      <c r="BE20" s="83"/>
      <c r="BF20" s="83"/>
      <c r="BG20" s="83"/>
      <c r="BH20" s="83"/>
      <c r="BI20" s="83"/>
      <c r="BJ20" s="83"/>
      <c r="BK20" s="83"/>
      <c r="BL20" s="83"/>
      <c r="BM20" s="83"/>
      <c r="BN20" s="83"/>
      <c r="BO20" s="83"/>
      <c r="BP20" s="83"/>
      <c r="BQ20" s="83"/>
      <c r="BR20" s="83"/>
      <c r="BS20" s="83"/>
      <c r="BT20" s="83"/>
      <c r="BU20" s="83"/>
      <c r="BV20" s="83"/>
      <c r="BW20" s="83"/>
      <c r="BX20" s="83"/>
      <c r="BY20" s="83"/>
      <c r="BZ20" s="83"/>
      <c r="CA20" s="83"/>
      <c r="CB20" s="83"/>
      <c r="CC20" s="83"/>
      <c r="CD20" s="83"/>
      <c r="CE20" s="83"/>
      <c r="CF20" s="83"/>
      <c r="CG20" s="83"/>
      <c r="CH20" s="83"/>
      <c r="CI20" s="83"/>
      <c r="CJ20" s="83"/>
      <c r="CK20" s="83"/>
      <c r="CL20" s="83"/>
      <c r="CM20" s="83"/>
      <c r="CN20" s="83"/>
      <c r="CO20" s="83"/>
      <c r="CP20" s="83"/>
      <c r="CQ20" s="83"/>
      <c r="CR20" s="83"/>
      <c r="CS20" s="83"/>
      <c r="CT20" s="83"/>
      <c r="CU20" s="83"/>
      <c r="CV20" s="83"/>
    </row>
    <row r="21" spans="1:100">
      <c r="A21" s="101" t="s">
        <v>184</v>
      </c>
      <c r="D21" s="4"/>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row>
    <row r="22" spans="1:100" s="60" customFormat="1" ht="28.8">
      <c r="A22" s="89" t="s">
        <v>146</v>
      </c>
      <c r="B22" s="61" t="s">
        <v>145</v>
      </c>
      <c r="C22" s="177"/>
      <c r="D22" s="119"/>
      <c r="E22" s="84"/>
      <c r="F22" s="84"/>
      <c r="G22" s="84"/>
      <c r="H22" s="84"/>
      <c r="I22" s="84"/>
      <c r="J22" s="84"/>
      <c r="K22" s="84"/>
      <c r="L22" s="84"/>
      <c r="M22" s="84"/>
      <c r="N22" s="84"/>
      <c r="O22" s="84"/>
      <c r="P22" s="84"/>
      <c r="Q22" s="84"/>
      <c r="R22" s="84"/>
      <c r="S22" s="84"/>
      <c r="T22" s="84"/>
      <c r="U22" s="84"/>
      <c r="V22" s="84"/>
      <c r="W22" s="84"/>
      <c r="X22" s="84"/>
      <c r="Y22" s="84"/>
      <c r="Z22" s="84"/>
      <c r="AA22" s="84"/>
      <c r="AB22" s="84"/>
      <c r="AC22" s="84"/>
      <c r="AD22" s="84"/>
      <c r="AE22" s="84"/>
      <c r="AF22" s="84"/>
      <c r="AG22" s="84"/>
      <c r="AH22" s="84"/>
      <c r="AI22" s="84"/>
      <c r="AJ22" s="84"/>
      <c r="AK22" s="84"/>
      <c r="AL22" s="84"/>
      <c r="AM22" s="84"/>
      <c r="AN22" s="84"/>
      <c r="AO22" s="84"/>
      <c r="AP22" s="84"/>
      <c r="AQ22" s="84"/>
      <c r="AR22" s="84"/>
      <c r="AS22" s="84"/>
      <c r="AT22" s="84"/>
      <c r="AU22" s="84"/>
      <c r="AV22" s="84"/>
      <c r="AW22" s="84"/>
      <c r="AX22" s="84"/>
      <c r="AY22" s="84"/>
      <c r="AZ22" s="84"/>
      <c r="BA22" s="84"/>
      <c r="BB22" s="84"/>
      <c r="BC22" s="84"/>
      <c r="BD22" s="84"/>
      <c r="BE22" s="84"/>
      <c r="BF22" s="84"/>
      <c r="BG22" s="84"/>
      <c r="BH22" s="84"/>
      <c r="BI22" s="84"/>
      <c r="BJ22" s="84"/>
      <c r="BK22" s="84"/>
      <c r="BL22" s="84"/>
      <c r="BM22" s="84"/>
      <c r="BN22" s="84"/>
      <c r="BO22" s="84"/>
      <c r="BP22" s="84"/>
      <c r="BQ22" s="84"/>
      <c r="BR22" s="84"/>
      <c r="BS22" s="84"/>
      <c r="BT22" s="84"/>
      <c r="BU22" s="84"/>
      <c r="BV22" s="84"/>
      <c r="BW22" s="84"/>
      <c r="BX22" s="84"/>
      <c r="BY22" s="84"/>
      <c r="BZ22" s="84"/>
      <c r="CA22" s="84"/>
      <c r="CB22" s="84"/>
      <c r="CC22" s="84"/>
      <c r="CD22" s="84"/>
      <c r="CE22" s="84"/>
      <c r="CF22" s="84"/>
      <c r="CG22" s="84"/>
      <c r="CH22" s="84"/>
      <c r="CI22" s="84"/>
      <c r="CJ22" s="84"/>
      <c r="CK22" s="84"/>
      <c r="CL22" s="84"/>
      <c r="CM22" s="84"/>
      <c r="CN22" s="84"/>
      <c r="CO22" s="84"/>
      <c r="CP22" s="84"/>
      <c r="CQ22" s="84"/>
      <c r="CR22" s="84"/>
      <c r="CS22" s="84"/>
      <c r="CT22" s="84"/>
      <c r="CU22" s="84"/>
      <c r="CV22" s="84"/>
    </row>
    <row r="23" spans="1:100" s="60" customFormat="1">
      <c r="A23" s="100" t="s">
        <v>144</v>
      </c>
      <c r="B23" s="61"/>
      <c r="C23" s="118"/>
      <c r="D23" s="119"/>
      <c r="E23" s="84"/>
      <c r="F23" s="84"/>
      <c r="G23" s="84"/>
      <c r="H23" s="84"/>
      <c r="I23" s="84"/>
      <c r="J23" s="84"/>
      <c r="K23" s="84"/>
      <c r="L23" s="84"/>
      <c r="M23" s="84"/>
      <c r="N23" s="84"/>
      <c r="O23" s="84"/>
      <c r="P23" s="84"/>
      <c r="Q23" s="84"/>
      <c r="R23" s="84"/>
      <c r="S23" s="84"/>
      <c r="T23" s="84"/>
      <c r="U23" s="84"/>
      <c r="V23" s="84"/>
      <c r="W23" s="84"/>
      <c r="X23" s="84"/>
      <c r="Y23" s="84"/>
      <c r="Z23" s="84"/>
      <c r="AA23" s="84"/>
      <c r="AB23" s="84"/>
      <c r="AC23" s="84"/>
      <c r="AD23" s="84"/>
      <c r="AE23" s="84"/>
      <c r="AF23" s="84"/>
      <c r="AG23" s="84"/>
      <c r="AH23" s="84"/>
      <c r="AI23" s="84"/>
      <c r="AJ23" s="84"/>
      <c r="AK23" s="84"/>
      <c r="AL23" s="84"/>
      <c r="AM23" s="84"/>
      <c r="AN23" s="84"/>
      <c r="AO23" s="84"/>
      <c r="AP23" s="84"/>
      <c r="AQ23" s="84"/>
      <c r="AR23" s="84"/>
      <c r="AS23" s="84"/>
      <c r="AT23" s="84"/>
      <c r="AU23" s="84"/>
      <c r="AV23" s="84"/>
      <c r="AW23" s="84"/>
      <c r="AX23" s="84"/>
      <c r="AY23" s="84"/>
      <c r="AZ23" s="84"/>
      <c r="BA23" s="84"/>
      <c r="BB23" s="84"/>
      <c r="BC23" s="84"/>
      <c r="BD23" s="84"/>
      <c r="BE23" s="84"/>
      <c r="BF23" s="84"/>
      <c r="BG23" s="84"/>
      <c r="BH23" s="84"/>
      <c r="BI23" s="84"/>
      <c r="BJ23" s="84"/>
      <c r="BK23" s="84"/>
      <c r="BL23" s="84"/>
      <c r="BM23" s="84"/>
      <c r="BN23" s="84"/>
      <c r="BO23" s="84"/>
      <c r="BP23" s="84"/>
      <c r="BQ23" s="84"/>
      <c r="BR23" s="84"/>
      <c r="BS23" s="84"/>
      <c r="BT23" s="84"/>
      <c r="BU23" s="84"/>
      <c r="BV23" s="84"/>
      <c r="BW23" s="84"/>
      <c r="BX23" s="84"/>
      <c r="BY23" s="84"/>
      <c r="BZ23" s="84"/>
      <c r="CA23" s="84"/>
      <c r="CB23" s="84"/>
      <c r="CC23" s="84"/>
      <c r="CD23" s="84"/>
      <c r="CE23" s="84"/>
      <c r="CF23" s="84"/>
      <c r="CG23" s="84"/>
      <c r="CH23" s="84"/>
      <c r="CI23" s="84"/>
      <c r="CJ23" s="84"/>
      <c r="CK23" s="84"/>
      <c r="CL23" s="84"/>
      <c r="CM23" s="84"/>
      <c r="CN23" s="84"/>
      <c r="CO23" s="84"/>
      <c r="CP23" s="84"/>
      <c r="CQ23" s="84"/>
      <c r="CR23" s="84"/>
      <c r="CS23" s="84"/>
      <c r="CT23" s="84"/>
      <c r="CU23" s="84"/>
      <c r="CV23" s="84"/>
    </row>
    <row r="24" spans="1:100" s="60" customFormat="1">
      <c r="A24" s="99" t="s">
        <v>143</v>
      </c>
      <c r="B24" s="26" t="s">
        <v>42</v>
      </c>
      <c r="C24" s="177"/>
      <c r="D24" s="119"/>
      <c r="E24" s="84"/>
      <c r="F24" s="84"/>
      <c r="G24" s="84"/>
      <c r="H24" s="84"/>
      <c r="I24" s="84"/>
      <c r="J24" s="84"/>
      <c r="K24" s="84"/>
      <c r="L24" s="84"/>
      <c r="M24" s="84"/>
      <c r="N24" s="84"/>
      <c r="O24" s="84"/>
      <c r="P24" s="84"/>
      <c r="Q24" s="84"/>
      <c r="R24" s="84"/>
      <c r="S24" s="84"/>
      <c r="T24" s="84"/>
      <c r="U24" s="84"/>
      <c r="V24" s="84"/>
      <c r="W24" s="84"/>
      <c r="X24" s="84"/>
      <c r="Y24" s="84"/>
      <c r="Z24" s="84"/>
      <c r="AA24" s="84"/>
      <c r="AB24" s="84"/>
      <c r="AC24" s="84"/>
      <c r="AD24" s="84"/>
      <c r="AE24" s="84"/>
      <c r="AF24" s="84"/>
      <c r="AG24" s="84"/>
      <c r="AH24" s="84"/>
      <c r="AI24" s="84"/>
      <c r="AJ24" s="84"/>
      <c r="AK24" s="84"/>
      <c r="AL24" s="84"/>
      <c r="AM24" s="84"/>
      <c r="AN24" s="84"/>
      <c r="AO24" s="84"/>
      <c r="AP24" s="84"/>
      <c r="AQ24" s="84"/>
      <c r="AR24" s="84"/>
      <c r="AS24" s="84"/>
      <c r="AT24" s="84"/>
      <c r="AU24" s="84"/>
      <c r="AV24" s="84"/>
      <c r="AW24" s="84"/>
      <c r="AX24" s="84"/>
      <c r="AY24" s="84"/>
      <c r="AZ24" s="84"/>
      <c r="BA24" s="84"/>
      <c r="BB24" s="84"/>
      <c r="BC24" s="84"/>
      <c r="BD24" s="84"/>
      <c r="BE24" s="84"/>
      <c r="BF24" s="84"/>
      <c r="BG24" s="84"/>
      <c r="BH24" s="84"/>
      <c r="BI24" s="84"/>
      <c r="BJ24" s="84"/>
      <c r="BK24" s="84"/>
      <c r="BL24" s="84"/>
      <c r="BM24" s="84"/>
      <c r="BN24" s="84"/>
      <c r="BO24" s="84"/>
      <c r="BP24" s="84"/>
      <c r="BQ24" s="84"/>
      <c r="BR24" s="84"/>
      <c r="BS24" s="84"/>
      <c r="BT24" s="84"/>
      <c r="BU24" s="84"/>
      <c r="BV24" s="84"/>
      <c r="BW24" s="84"/>
      <c r="BX24" s="84"/>
      <c r="BY24" s="84"/>
      <c r="BZ24" s="84"/>
      <c r="CA24" s="84"/>
      <c r="CB24" s="84"/>
      <c r="CC24" s="84"/>
      <c r="CD24" s="84"/>
      <c r="CE24" s="84"/>
      <c r="CF24" s="84"/>
      <c r="CG24" s="84"/>
      <c r="CH24" s="84"/>
      <c r="CI24" s="84"/>
      <c r="CJ24" s="84"/>
      <c r="CK24" s="84"/>
      <c r="CL24" s="84"/>
      <c r="CM24" s="84"/>
      <c r="CN24" s="84"/>
      <c r="CO24" s="84"/>
      <c r="CP24" s="84"/>
      <c r="CQ24" s="84"/>
      <c r="CR24" s="84"/>
      <c r="CS24" s="84"/>
      <c r="CT24" s="84"/>
      <c r="CU24" s="84"/>
      <c r="CV24" s="84"/>
    </row>
    <row r="25" spans="1:100" s="60" customFormat="1">
      <c r="A25" s="98" t="s">
        <v>142</v>
      </c>
      <c r="B25" s="26" t="s">
        <v>141</v>
      </c>
      <c r="C25" s="177"/>
      <c r="D25" s="119"/>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c r="AL25" s="84"/>
      <c r="AM25" s="84"/>
      <c r="AN25" s="84"/>
      <c r="AO25" s="84"/>
      <c r="AP25" s="84"/>
      <c r="AQ25" s="84"/>
      <c r="AR25" s="84"/>
      <c r="AS25" s="84"/>
      <c r="AT25" s="84"/>
      <c r="AU25" s="84"/>
      <c r="AV25" s="84"/>
      <c r="AW25" s="84"/>
      <c r="AX25" s="84"/>
      <c r="AY25" s="84"/>
      <c r="AZ25" s="84"/>
      <c r="BA25" s="84"/>
      <c r="BB25" s="84"/>
      <c r="BC25" s="84"/>
      <c r="BD25" s="84"/>
      <c r="BE25" s="84"/>
      <c r="BF25" s="84"/>
      <c r="BG25" s="84"/>
      <c r="BH25" s="84"/>
      <c r="BI25" s="84"/>
      <c r="BJ25" s="84"/>
      <c r="BK25" s="84"/>
      <c r="BL25" s="84"/>
      <c r="BM25" s="84"/>
      <c r="BN25" s="84"/>
      <c r="BO25" s="84"/>
      <c r="BP25" s="84"/>
      <c r="BQ25" s="84"/>
      <c r="BR25" s="84"/>
      <c r="BS25" s="84"/>
      <c r="BT25" s="84"/>
      <c r="BU25" s="84"/>
      <c r="BV25" s="84"/>
      <c r="BW25" s="84"/>
      <c r="BX25" s="84"/>
      <c r="BY25" s="84"/>
      <c r="BZ25" s="84"/>
      <c r="CA25" s="84"/>
      <c r="CB25" s="84"/>
      <c r="CC25" s="84"/>
      <c r="CD25" s="84"/>
      <c r="CE25" s="84"/>
      <c r="CF25" s="84"/>
      <c r="CG25" s="84"/>
      <c r="CH25" s="84"/>
      <c r="CI25" s="84"/>
      <c r="CJ25" s="84"/>
      <c r="CK25" s="84"/>
      <c r="CL25" s="84"/>
      <c r="CM25" s="84"/>
      <c r="CN25" s="84"/>
      <c r="CO25" s="84"/>
      <c r="CP25" s="84"/>
      <c r="CQ25" s="84"/>
      <c r="CR25" s="84"/>
      <c r="CS25" s="84"/>
      <c r="CT25" s="84"/>
      <c r="CU25" s="84"/>
      <c r="CV25" s="84"/>
    </row>
    <row r="26" spans="1:100" s="149" customFormat="1">
      <c r="A26" s="150" t="s">
        <v>140</v>
      </c>
      <c r="B26" s="151" t="s">
        <v>139</v>
      </c>
      <c r="C26" s="178">
        <f>+C24+C25</f>
        <v>0</v>
      </c>
      <c r="D26" s="148"/>
      <c r="E26" s="148"/>
      <c r="F26" s="148"/>
      <c r="G26" s="148"/>
      <c r="H26" s="148"/>
      <c r="I26" s="148"/>
      <c r="J26" s="148"/>
      <c r="K26" s="148"/>
      <c r="L26" s="148"/>
      <c r="M26" s="148"/>
      <c r="N26" s="148"/>
      <c r="O26" s="148"/>
      <c r="P26" s="148"/>
      <c r="Q26" s="148"/>
      <c r="R26" s="148"/>
      <c r="S26" s="148"/>
      <c r="T26" s="148"/>
      <c r="U26" s="148"/>
      <c r="V26" s="148"/>
      <c r="W26" s="148"/>
      <c r="X26" s="148"/>
      <c r="Y26" s="148"/>
      <c r="Z26" s="148"/>
      <c r="AA26" s="148"/>
      <c r="AB26" s="148"/>
      <c r="AC26" s="148"/>
      <c r="AD26" s="148"/>
      <c r="AE26" s="148"/>
      <c r="AF26" s="148"/>
      <c r="AG26" s="148"/>
      <c r="AH26" s="148"/>
      <c r="AI26" s="148"/>
      <c r="AJ26" s="148"/>
      <c r="AK26" s="148"/>
      <c r="AL26" s="148"/>
      <c r="AM26" s="148"/>
      <c r="AN26" s="148"/>
      <c r="AO26" s="148"/>
      <c r="AP26" s="148"/>
      <c r="AQ26" s="148"/>
      <c r="AR26" s="148"/>
      <c r="AS26" s="148"/>
      <c r="AT26" s="148"/>
      <c r="AU26" s="148"/>
      <c r="AV26" s="148"/>
      <c r="AW26" s="148"/>
      <c r="AX26" s="148"/>
      <c r="AY26" s="148"/>
      <c r="AZ26" s="148"/>
      <c r="BA26" s="148"/>
      <c r="BB26" s="148"/>
      <c r="BC26" s="148"/>
      <c r="BD26" s="148"/>
      <c r="BE26" s="148"/>
      <c r="BF26" s="148"/>
      <c r="BG26" s="148"/>
      <c r="BH26" s="148"/>
      <c r="BI26" s="148"/>
      <c r="BJ26" s="148"/>
      <c r="BK26" s="148"/>
      <c r="BL26" s="148"/>
      <c r="BM26" s="148"/>
      <c r="BN26" s="148"/>
      <c r="BO26" s="148"/>
      <c r="BP26" s="148"/>
      <c r="BQ26" s="148"/>
      <c r="BR26" s="148"/>
      <c r="BS26" s="148"/>
      <c r="BT26" s="148"/>
      <c r="BU26" s="148"/>
      <c r="BV26" s="148"/>
      <c r="BW26" s="148"/>
      <c r="BX26" s="148"/>
      <c r="BY26" s="148"/>
      <c r="BZ26" s="148"/>
      <c r="CA26" s="148"/>
      <c r="CB26" s="148"/>
      <c r="CC26" s="148"/>
      <c r="CD26" s="148"/>
      <c r="CE26" s="148"/>
      <c r="CF26" s="148"/>
      <c r="CG26" s="148"/>
      <c r="CH26" s="148"/>
      <c r="CI26" s="148"/>
      <c r="CJ26" s="148"/>
      <c r="CK26" s="148"/>
      <c r="CL26" s="148"/>
      <c r="CM26" s="148"/>
      <c r="CN26" s="148"/>
      <c r="CO26" s="148"/>
      <c r="CP26" s="148"/>
      <c r="CQ26" s="148"/>
      <c r="CR26" s="148"/>
      <c r="CS26" s="148"/>
      <c r="CT26" s="148"/>
      <c r="CU26" s="148"/>
      <c r="CV26" s="148"/>
    </row>
    <row r="27" spans="1:100" s="149" customFormat="1">
      <c r="A27" s="152" t="s">
        <v>138</v>
      </c>
      <c r="B27" s="151" t="s">
        <v>137</v>
      </c>
      <c r="C27" s="178">
        <f>+C22-C26</f>
        <v>0</v>
      </c>
      <c r="D27" s="148"/>
      <c r="E27" s="148"/>
      <c r="F27" s="148"/>
      <c r="G27" s="148"/>
      <c r="H27" s="148"/>
      <c r="I27" s="148"/>
      <c r="J27" s="148"/>
      <c r="K27" s="148"/>
      <c r="L27" s="148"/>
      <c r="M27" s="148"/>
      <c r="N27" s="148"/>
      <c r="O27" s="148"/>
      <c r="P27" s="148"/>
      <c r="Q27" s="148"/>
      <c r="R27" s="148"/>
      <c r="S27" s="148"/>
      <c r="T27" s="148"/>
      <c r="U27" s="148"/>
      <c r="V27" s="148"/>
      <c r="W27" s="148"/>
      <c r="X27" s="148"/>
      <c r="Y27" s="148"/>
      <c r="Z27" s="148"/>
      <c r="AA27" s="148"/>
      <c r="AB27" s="148"/>
      <c r="AC27" s="148"/>
      <c r="AD27" s="148"/>
      <c r="AE27" s="148"/>
      <c r="AF27" s="148"/>
      <c r="AG27" s="148"/>
      <c r="AH27" s="148"/>
      <c r="AI27" s="148"/>
      <c r="AJ27" s="148"/>
      <c r="AK27" s="148"/>
      <c r="AL27" s="148"/>
      <c r="AM27" s="148"/>
      <c r="AN27" s="148"/>
      <c r="AO27" s="148"/>
      <c r="AP27" s="148"/>
      <c r="AQ27" s="148"/>
      <c r="AR27" s="148"/>
      <c r="AS27" s="148"/>
      <c r="AT27" s="148"/>
      <c r="AU27" s="148"/>
      <c r="AV27" s="148"/>
      <c r="AW27" s="148"/>
      <c r="AX27" s="148"/>
      <c r="AY27" s="148"/>
      <c r="AZ27" s="148"/>
      <c r="BA27" s="148"/>
      <c r="BB27" s="148"/>
      <c r="BC27" s="148"/>
      <c r="BD27" s="148"/>
      <c r="BE27" s="148"/>
      <c r="BF27" s="148"/>
      <c r="BG27" s="148"/>
      <c r="BH27" s="148"/>
      <c r="BI27" s="148"/>
      <c r="BJ27" s="148"/>
      <c r="BK27" s="148"/>
      <c r="BL27" s="148"/>
      <c r="BM27" s="148"/>
      <c r="BN27" s="148"/>
      <c r="BO27" s="148"/>
      <c r="BP27" s="148"/>
      <c r="BQ27" s="148"/>
      <c r="BR27" s="148"/>
      <c r="BS27" s="148"/>
      <c r="BT27" s="148"/>
      <c r="BU27" s="148"/>
      <c r="BV27" s="148"/>
      <c r="BW27" s="148"/>
      <c r="BX27" s="148"/>
      <c r="BY27" s="148"/>
      <c r="BZ27" s="148"/>
      <c r="CA27" s="148"/>
      <c r="CB27" s="148"/>
      <c r="CC27" s="148"/>
      <c r="CD27" s="148"/>
      <c r="CE27" s="148"/>
      <c r="CF27" s="148"/>
      <c r="CG27" s="148"/>
      <c r="CH27" s="148"/>
      <c r="CI27" s="148"/>
      <c r="CJ27" s="148"/>
      <c r="CK27" s="148"/>
      <c r="CL27" s="148"/>
      <c r="CM27" s="148"/>
      <c r="CN27" s="148"/>
      <c r="CO27" s="148"/>
      <c r="CP27" s="148"/>
      <c r="CQ27" s="148"/>
      <c r="CR27" s="148"/>
      <c r="CS27" s="148"/>
      <c r="CT27" s="148"/>
      <c r="CU27" s="148"/>
      <c r="CV27" s="148"/>
    </row>
    <row r="28" spans="1:100" s="60" customFormat="1">
      <c r="A28" s="97" t="s">
        <v>136</v>
      </c>
      <c r="B28" s="26"/>
      <c r="C28" s="118"/>
      <c r="D28" s="119"/>
      <c r="E28" s="84"/>
      <c r="F28" s="84"/>
      <c r="G28" s="84"/>
      <c r="H28" s="84"/>
      <c r="I28" s="84"/>
      <c r="J28" s="84"/>
      <c r="K28" s="84"/>
      <c r="L28" s="84"/>
      <c r="M28" s="84"/>
      <c r="N28" s="84"/>
      <c r="O28" s="84"/>
      <c r="P28" s="84"/>
      <c r="Q28" s="84"/>
      <c r="R28" s="84"/>
      <c r="S28" s="84"/>
      <c r="T28" s="84"/>
      <c r="U28" s="84"/>
      <c r="V28" s="84"/>
      <c r="W28" s="84"/>
      <c r="X28" s="84"/>
      <c r="Y28" s="84"/>
      <c r="Z28" s="84"/>
      <c r="AA28" s="84"/>
      <c r="AB28" s="84"/>
      <c r="AC28" s="84"/>
      <c r="AD28" s="84"/>
      <c r="AE28" s="84"/>
      <c r="AF28" s="84"/>
      <c r="AG28" s="84"/>
      <c r="AH28" s="84"/>
      <c r="AI28" s="84"/>
      <c r="AJ28" s="84"/>
      <c r="AK28" s="84"/>
      <c r="AL28" s="84"/>
      <c r="AM28" s="84"/>
      <c r="AN28" s="84"/>
      <c r="AO28" s="84"/>
      <c r="AP28" s="84"/>
      <c r="AQ28" s="84"/>
      <c r="AR28" s="84"/>
      <c r="AS28" s="84"/>
      <c r="AT28" s="84"/>
      <c r="AU28" s="84"/>
      <c r="AV28" s="84"/>
      <c r="AW28" s="84"/>
      <c r="AX28" s="84"/>
      <c r="AY28" s="84"/>
      <c r="AZ28" s="84"/>
      <c r="BA28" s="84"/>
      <c r="BB28" s="84"/>
      <c r="BC28" s="84"/>
      <c r="BD28" s="84"/>
      <c r="BE28" s="84"/>
      <c r="BF28" s="84"/>
      <c r="BG28" s="84"/>
      <c r="BH28" s="84"/>
      <c r="BI28" s="84"/>
      <c r="BJ28" s="84"/>
      <c r="BK28" s="84"/>
      <c r="BL28" s="84"/>
      <c r="BM28" s="84"/>
      <c r="BN28" s="84"/>
      <c r="BO28" s="84"/>
      <c r="BP28" s="84"/>
      <c r="BQ28" s="84"/>
      <c r="BR28" s="84"/>
      <c r="BS28" s="84"/>
      <c r="BT28" s="84"/>
      <c r="BU28" s="84"/>
      <c r="BV28" s="84"/>
      <c r="BW28" s="84"/>
      <c r="BX28" s="84"/>
      <c r="BY28" s="84"/>
      <c r="BZ28" s="84"/>
      <c r="CA28" s="84"/>
      <c r="CB28" s="84"/>
      <c r="CC28" s="84"/>
      <c r="CD28" s="84"/>
      <c r="CE28" s="84"/>
      <c r="CF28" s="84"/>
      <c r="CG28" s="84"/>
      <c r="CH28" s="84"/>
      <c r="CI28" s="84"/>
      <c r="CJ28" s="84"/>
      <c r="CK28" s="84"/>
      <c r="CL28" s="84"/>
      <c r="CM28" s="84"/>
      <c r="CN28" s="84"/>
      <c r="CO28" s="84"/>
      <c r="CP28" s="84"/>
      <c r="CQ28" s="84"/>
      <c r="CR28" s="84"/>
      <c r="CS28" s="84"/>
      <c r="CT28" s="84"/>
      <c r="CU28" s="84"/>
      <c r="CV28" s="84"/>
    </row>
    <row r="29" spans="1:100" s="154" customFormat="1">
      <c r="A29" s="145" t="s">
        <v>135</v>
      </c>
      <c r="B29" s="146" t="s">
        <v>134</v>
      </c>
      <c r="C29" s="147">
        <f>IF(C19&gt;C27,C19,C27)</f>
        <v>0</v>
      </c>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c r="AD29" s="153"/>
      <c r="AE29" s="153"/>
      <c r="AF29" s="153"/>
      <c r="AG29" s="153"/>
      <c r="AH29" s="153"/>
      <c r="AI29" s="153"/>
      <c r="AJ29" s="153"/>
      <c r="AK29" s="153"/>
      <c r="AL29" s="153"/>
      <c r="AM29" s="153"/>
      <c r="AN29" s="153"/>
      <c r="AO29" s="153"/>
      <c r="AP29" s="153"/>
      <c r="AQ29" s="153"/>
      <c r="AR29" s="153"/>
      <c r="AS29" s="153"/>
      <c r="AT29" s="153"/>
      <c r="AU29" s="153"/>
      <c r="AV29" s="153"/>
      <c r="AW29" s="153"/>
      <c r="AX29" s="153"/>
      <c r="AY29" s="153"/>
      <c r="AZ29" s="153"/>
      <c r="BA29" s="153"/>
      <c r="BB29" s="153"/>
      <c r="BC29" s="153"/>
      <c r="BD29" s="153"/>
      <c r="BE29" s="153"/>
      <c r="BF29" s="153"/>
      <c r="BG29" s="153"/>
      <c r="BH29" s="153"/>
      <c r="BI29" s="153"/>
      <c r="BJ29" s="153"/>
      <c r="BK29" s="153"/>
      <c r="BL29" s="153"/>
      <c r="BM29" s="153"/>
      <c r="BN29" s="153"/>
      <c r="BO29" s="153"/>
      <c r="BP29" s="153"/>
      <c r="BQ29" s="153"/>
      <c r="BR29" s="153"/>
      <c r="BS29" s="153"/>
      <c r="BT29" s="153"/>
      <c r="BU29" s="153"/>
      <c r="BV29" s="153"/>
      <c r="BW29" s="153"/>
      <c r="BX29" s="153"/>
      <c r="BY29" s="153"/>
      <c r="BZ29" s="153"/>
      <c r="CA29" s="153"/>
      <c r="CB29" s="153"/>
      <c r="CC29" s="153"/>
      <c r="CD29" s="153"/>
      <c r="CE29" s="153"/>
      <c r="CF29" s="153"/>
      <c r="CG29" s="153"/>
      <c r="CH29" s="153"/>
      <c r="CI29" s="153"/>
      <c r="CJ29" s="153"/>
      <c r="CK29" s="153"/>
      <c r="CL29" s="153"/>
      <c r="CM29" s="153"/>
      <c r="CN29" s="153"/>
      <c r="CO29" s="153"/>
      <c r="CP29" s="153"/>
      <c r="CQ29" s="153"/>
      <c r="CR29" s="153"/>
      <c r="CS29" s="153"/>
      <c r="CT29" s="153"/>
      <c r="CU29" s="153"/>
      <c r="CV29" s="153"/>
    </row>
    <row r="30" spans="1:100" s="79" customFormat="1">
      <c r="A30" s="82"/>
      <c r="B30" s="96"/>
      <c r="C30" s="118"/>
      <c r="D30" s="120"/>
      <c r="E30" s="80"/>
      <c r="F30" s="80"/>
      <c r="G30" s="80"/>
      <c r="H30" s="80"/>
      <c r="I30" s="80"/>
      <c r="J30" s="80"/>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c r="AN30" s="80"/>
      <c r="AO30" s="80"/>
      <c r="AP30" s="80"/>
      <c r="AQ30" s="80"/>
      <c r="AR30" s="80"/>
      <c r="AS30" s="80"/>
      <c r="AT30" s="80"/>
      <c r="AU30" s="80"/>
      <c r="AV30" s="80"/>
      <c r="AW30" s="80"/>
      <c r="AX30" s="80"/>
      <c r="AY30" s="80"/>
      <c r="AZ30" s="80"/>
      <c r="BA30" s="80"/>
      <c r="BB30" s="80"/>
      <c r="BC30" s="80"/>
      <c r="BD30" s="80"/>
      <c r="BE30" s="80"/>
      <c r="BF30" s="80"/>
      <c r="BG30" s="80"/>
      <c r="BH30" s="80"/>
      <c r="BI30" s="80"/>
      <c r="BJ30" s="80"/>
      <c r="BK30" s="80"/>
      <c r="BL30" s="80"/>
      <c r="BM30" s="80"/>
      <c r="BN30" s="80"/>
      <c r="BO30" s="80"/>
      <c r="BP30" s="80"/>
      <c r="BQ30" s="80"/>
      <c r="BR30" s="80"/>
      <c r="BS30" s="80"/>
      <c r="BT30" s="80"/>
      <c r="BU30" s="80"/>
      <c r="BV30" s="80"/>
      <c r="BW30" s="80"/>
      <c r="BX30" s="80"/>
      <c r="BY30" s="80"/>
      <c r="BZ30" s="80"/>
      <c r="CA30" s="80"/>
      <c r="CB30" s="80"/>
      <c r="CC30" s="80"/>
      <c r="CD30" s="80"/>
      <c r="CE30" s="80"/>
      <c r="CF30" s="80"/>
      <c r="CG30" s="80"/>
      <c r="CH30" s="80"/>
      <c r="CI30" s="80"/>
      <c r="CJ30" s="80"/>
      <c r="CK30" s="80"/>
      <c r="CL30" s="80"/>
      <c r="CM30" s="80"/>
      <c r="CN30" s="80"/>
      <c r="CO30" s="80"/>
      <c r="CP30" s="80"/>
      <c r="CQ30" s="80"/>
      <c r="CR30" s="80"/>
      <c r="CS30" s="80"/>
      <c r="CT30" s="80"/>
      <c r="CU30" s="80"/>
      <c r="CV30" s="80"/>
    </row>
    <row r="31" spans="1:100" s="91" customFormat="1">
      <c r="A31" s="90" t="s">
        <v>133</v>
      </c>
      <c r="B31" s="2"/>
      <c r="C31" s="179"/>
      <c r="D31" s="121"/>
      <c r="E31" s="92"/>
      <c r="F31" s="92"/>
      <c r="G31" s="92"/>
      <c r="H31" s="92"/>
      <c r="I31" s="92"/>
      <c r="J31" s="92"/>
      <c r="K31" s="92"/>
      <c r="L31" s="92"/>
      <c r="M31" s="92"/>
      <c r="N31" s="92"/>
      <c r="O31" s="92"/>
      <c r="P31" s="92"/>
      <c r="Q31" s="92"/>
      <c r="R31" s="92"/>
      <c r="S31" s="92"/>
      <c r="T31" s="92"/>
      <c r="U31" s="92"/>
      <c r="V31" s="92"/>
      <c r="W31" s="92"/>
      <c r="X31" s="92"/>
      <c r="Y31" s="92"/>
      <c r="Z31" s="92"/>
      <c r="AA31" s="92"/>
      <c r="AB31" s="92"/>
      <c r="AC31" s="92"/>
      <c r="AD31" s="92"/>
      <c r="AE31" s="92"/>
      <c r="AF31" s="92"/>
      <c r="AG31" s="92"/>
      <c r="AH31" s="92"/>
      <c r="AI31" s="92"/>
      <c r="AJ31" s="92"/>
      <c r="AK31" s="92"/>
      <c r="AL31" s="92"/>
      <c r="AM31" s="92"/>
      <c r="AN31" s="92"/>
      <c r="AO31" s="92"/>
      <c r="AP31" s="92"/>
      <c r="AQ31" s="92"/>
      <c r="AR31" s="92"/>
      <c r="AS31" s="92"/>
      <c r="AT31" s="92"/>
      <c r="AU31" s="92"/>
      <c r="AV31" s="92"/>
      <c r="AW31" s="92"/>
      <c r="AX31" s="92"/>
      <c r="AY31" s="92"/>
      <c r="AZ31" s="92"/>
      <c r="BA31" s="92"/>
      <c r="BB31" s="92"/>
      <c r="BC31" s="92"/>
      <c r="BD31" s="92"/>
      <c r="BE31" s="92"/>
      <c r="BF31" s="92"/>
      <c r="BG31" s="92"/>
      <c r="BH31" s="92"/>
      <c r="BI31" s="92"/>
      <c r="BJ31" s="92"/>
      <c r="BK31" s="92"/>
      <c r="BL31" s="92"/>
      <c r="BM31" s="92"/>
      <c r="BN31" s="92"/>
      <c r="BO31" s="92"/>
      <c r="BP31" s="92"/>
      <c r="BQ31" s="92"/>
      <c r="BR31" s="92"/>
      <c r="BS31" s="92"/>
      <c r="BT31" s="92"/>
      <c r="BU31" s="92"/>
      <c r="BV31" s="92"/>
      <c r="BW31" s="92"/>
      <c r="BX31" s="92"/>
      <c r="BY31" s="92"/>
      <c r="BZ31" s="92"/>
      <c r="CA31" s="92"/>
      <c r="CB31" s="92"/>
      <c r="CC31" s="92"/>
      <c r="CD31" s="92"/>
      <c r="CE31" s="92"/>
      <c r="CF31" s="92"/>
      <c r="CG31" s="92"/>
      <c r="CH31" s="92"/>
      <c r="CI31" s="92"/>
      <c r="CJ31" s="92"/>
      <c r="CK31" s="92"/>
      <c r="CL31" s="92"/>
      <c r="CM31" s="92"/>
      <c r="CN31" s="92"/>
      <c r="CO31" s="92"/>
      <c r="CP31" s="92"/>
      <c r="CQ31" s="92"/>
      <c r="CR31" s="92"/>
      <c r="CS31" s="92"/>
      <c r="CT31" s="92"/>
      <c r="CU31" s="92"/>
      <c r="CV31" s="92"/>
    </row>
    <row r="32" spans="1:100" s="91" customFormat="1">
      <c r="A32" s="89" t="s">
        <v>132</v>
      </c>
      <c r="B32" s="61" t="s">
        <v>131</v>
      </c>
      <c r="C32" s="180"/>
      <c r="D32" s="121"/>
      <c r="E32" s="92"/>
      <c r="F32" s="92"/>
      <c r="G32" s="92"/>
      <c r="H32" s="92"/>
      <c r="I32" s="92"/>
      <c r="J32" s="92"/>
      <c r="K32" s="92"/>
      <c r="L32" s="92"/>
      <c r="M32" s="92"/>
      <c r="N32" s="92"/>
      <c r="O32" s="92"/>
      <c r="P32" s="92"/>
      <c r="Q32" s="92"/>
      <c r="R32" s="92"/>
      <c r="S32" s="92"/>
      <c r="T32" s="92"/>
      <c r="U32" s="92"/>
      <c r="V32" s="92"/>
      <c r="W32" s="92"/>
      <c r="X32" s="92"/>
      <c r="Y32" s="92"/>
      <c r="Z32" s="92"/>
      <c r="AA32" s="92"/>
      <c r="AB32" s="92"/>
      <c r="AC32" s="92"/>
      <c r="AD32" s="92"/>
      <c r="AE32" s="92"/>
      <c r="AF32" s="92"/>
      <c r="AG32" s="92"/>
      <c r="AH32" s="92"/>
      <c r="AI32" s="92"/>
      <c r="AJ32" s="92"/>
      <c r="AK32" s="92"/>
      <c r="AL32" s="92"/>
      <c r="AM32" s="92"/>
      <c r="AN32" s="92"/>
      <c r="AO32" s="92"/>
      <c r="AP32" s="92"/>
      <c r="AQ32" s="92"/>
      <c r="AR32" s="92"/>
      <c r="AS32" s="92"/>
      <c r="AT32" s="92"/>
      <c r="AU32" s="92"/>
      <c r="AV32" s="92"/>
      <c r="AW32" s="92"/>
      <c r="AX32" s="92"/>
      <c r="AY32" s="92"/>
      <c r="AZ32" s="92"/>
      <c r="BA32" s="92"/>
      <c r="BB32" s="92"/>
      <c r="BC32" s="92"/>
      <c r="BD32" s="92"/>
      <c r="BE32" s="92"/>
      <c r="BF32" s="92"/>
      <c r="BG32" s="92"/>
      <c r="BH32" s="92"/>
      <c r="BI32" s="92"/>
      <c r="BJ32" s="92"/>
      <c r="BK32" s="92"/>
      <c r="BL32" s="92"/>
      <c r="BM32" s="92"/>
      <c r="BN32" s="92"/>
      <c r="BO32" s="92"/>
      <c r="BP32" s="92"/>
      <c r="BQ32" s="92"/>
      <c r="BR32" s="92"/>
      <c r="BS32" s="92"/>
      <c r="BT32" s="92"/>
      <c r="BU32" s="92"/>
      <c r="BV32" s="92"/>
      <c r="BW32" s="92"/>
      <c r="BX32" s="92"/>
      <c r="BY32" s="92"/>
      <c r="BZ32" s="92"/>
      <c r="CA32" s="92"/>
      <c r="CB32" s="92"/>
      <c r="CC32" s="92"/>
      <c r="CD32" s="92"/>
      <c r="CE32" s="92"/>
      <c r="CF32" s="92"/>
      <c r="CG32" s="92"/>
      <c r="CH32" s="92"/>
      <c r="CI32" s="92"/>
      <c r="CJ32" s="92"/>
      <c r="CK32" s="92"/>
      <c r="CL32" s="92"/>
      <c r="CM32" s="92"/>
      <c r="CN32" s="92"/>
      <c r="CO32" s="92"/>
      <c r="CP32" s="92"/>
      <c r="CQ32" s="92"/>
      <c r="CR32" s="92"/>
      <c r="CS32" s="92"/>
      <c r="CT32" s="92"/>
      <c r="CU32" s="92"/>
      <c r="CV32" s="92"/>
    </row>
    <row r="33" spans="1:100" s="91" customFormat="1">
      <c r="A33" s="95"/>
      <c r="B33" s="61"/>
      <c r="C33" s="181"/>
      <c r="D33" s="121"/>
      <c r="E33" s="92"/>
      <c r="F33" s="92"/>
      <c r="G33" s="92"/>
      <c r="H33" s="92"/>
      <c r="I33" s="92"/>
      <c r="J33" s="92"/>
      <c r="K33" s="92"/>
      <c r="L33" s="92"/>
      <c r="M33" s="92"/>
      <c r="N33" s="92"/>
      <c r="O33" s="92"/>
      <c r="P33" s="92"/>
      <c r="Q33" s="92"/>
      <c r="R33" s="92"/>
      <c r="S33" s="92"/>
      <c r="T33" s="92"/>
      <c r="U33" s="92"/>
      <c r="V33" s="92"/>
      <c r="W33" s="92"/>
      <c r="X33" s="92"/>
      <c r="Y33" s="92"/>
      <c r="Z33" s="92"/>
      <c r="AA33" s="92"/>
      <c r="AB33" s="92"/>
      <c r="AC33" s="92"/>
      <c r="AD33" s="92"/>
      <c r="AE33" s="92"/>
      <c r="AF33" s="92"/>
      <c r="AG33" s="92"/>
      <c r="AH33" s="92"/>
      <c r="AI33" s="92"/>
      <c r="AJ33" s="92"/>
      <c r="AK33" s="92"/>
      <c r="AL33" s="92"/>
      <c r="AM33" s="92"/>
      <c r="AN33" s="92"/>
      <c r="AO33" s="92"/>
      <c r="AP33" s="92"/>
      <c r="AQ33" s="92"/>
      <c r="AR33" s="92"/>
      <c r="AS33" s="92"/>
      <c r="AT33" s="92"/>
      <c r="AU33" s="92"/>
      <c r="AV33" s="92"/>
      <c r="AW33" s="92"/>
      <c r="AX33" s="92"/>
      <c r="AY33" s="92"/>
      <c r="AZ33" s="92"/>
      <c r="BA33" s="92"/>
      <c r="BB33" s="92"/>
      <c r="BC33" s="92"/>
      <c r="BD33" s="92"/>
      <c r="BE33" s="92"/>
      <c r="BF33" s="92"/>
      <c r="BG33" s="92"/>
      <c r="BH33" s="92"/>
      <c r="BI33" s="92"/>
      <c r="BJ33" s="92"/>
      <c r="BK33" s="92"/>
      <c r="BL33" s="92"/>
      <c r="BM33" s="92"/>
      <c r="BN33" s="92"/>
      <c r="BO33" s="92"/>
      <c r="BP33" s="92"/>
      <c r="BQ33" s="92"/>
      <c r="BR33" s="92"/>
      <c r="BS33" s="92"/>
      <c r="BT33" s="92"/>
      <c r="BU33" s="92"/>
      <c r="BV33" s="92"/>
      <c r="BW33" s="92"/>
      <c r="BX33" s="92"/>
      <c r="BY33" s="92"/>
      <c r="BZ33" s="92"/>
      <c r="CA33" s="92"/>
      <c r="CB33" s="92"/>
      <c r="CC33" s="92"/>
      <c r="CD33" s="92"/>
      <c r="CE33" s="92"/>
      <c r="CF33" s="92"/>
      <c r="CG33" s="92"/>
      <c r="CH33" s="92"/>
      <c r="CI33" s="92"/>
      <c r="CJ33" s="92"/>
      <c r="CK33" s="92"/>
      <c r="CL33" s="92"/>
      <c r="CM33" s="92"/>
      <c r="CN33" s="92"/>
      <c r="CO33" s="92"/>
      <c r="CP33" s="92"/>
      <c r="CQ33" s="92"/>
      <c r="CR33" s="92"/>
      <c r="CS33" s="92"/>
      <c r="CT33" s="92"/>
      <c r="CU33" s="92"/>
      <c r="CV33" s="92"/>
    </row>
    <row r="34" spans="1:100">
      <c r="A34" s="90" t="s">
        <v>130</v>
      </c>
      <c r="C34" s="182"/>
      <c r="D34" s="4"/>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c r="CA34" s="5"/>
      <c r="CB34" s="5"/>
      <c r="CC34" s="5"/>
      <c r="CD34" s="5"/>
      <c r="CE34" s="5"/>
      <c r="CF34" s="5"/>
      <c r="CG34" s="5"/>
      <c r="CH34" s="5"/>
      <c r="CI34" s="5"/>
      <c r="CJ34" s="5"/>
      <c r="CK34" s="5"/>
      <c r="CL34" s="5"/>
      <c r="CM34" s="5"/>
      <c r="CN34" s="5"/>
      <c r="CO34" s="5"/>
      <c r="CP34" s="5"/>
      <c r="CQ34" s="5"/>
      <c r="CR34" s="5"/>
      <c r="CS34" s="5"/>
      <c r="CT34" s="5"/>
      <c r="CU34" s="5"/>
      <c r="CV34" s="5"/>
    </row>
    <row r="35" spans="1:100">
      <c r="A35" s="89" t="s">
        <v>129</v>
      </c>
      <c r="B35" s="61" t="s">
        <v>128</v>
      </c>
      <c r="C35" s="180"/>
      <c r="D35" s="4"/>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row>
    <row r="36" spans="1:100">
      <c r="A36" s="89" t="s">
        <v>127</v>
      </c>
      <c r="B36" s="61" t="s">
        <v>126</v>
      </c>
      <c r="C36" s="180"/>
      <c r="D36" s="4"/>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row>
    <row r="37" spans="1:100" s="158" customFormat="1">
      <c r="A37" s="155" t="s">
        <v>191</v>
      </c>
      <c r="B37" s="156" t="s">
        <v>125</v>
      </c>
      <c r="C37" s="147">
        <f>C117+C118+C119+C120</f>
        <v>0</v>
      </c>
      <c r="D37" s="157"/>
      <c r="E37" s="157"/>
      <c r="F37" s="157"/>
      <c r="G37" s="157"/>
      <c r="H37" s="157"/>
      <c r="I37" s="157"/>
      <c r="J37" s="157"/>
      <c r="K37" s="157"/>
      <c r="L37" s="157"/>
      <c r="M37" s="157"/>
      <c r="N37" s="157"/>
      <c r="O37" s="157"/>
      <c r="P37" s="157"/>
      <c r="Q37" s="157"/>
      <c r="R37" s="157"/>
      <c r="S37" s="157"/>
      <c r="T37" s="157"/>
      <c r="U37" s="157"/>
      <c r="V37" s="157"/>
      <c r="W37" s="157"/>
      <c r="X37" s="157"/>
      <c r="Y37" s="157"/>
      <c r="Z37" s="157"/>
      <c r="AA37" s="157"/>
      <c r="AB37" s="157"/>
      <c r="AC37" s="157"/>
      <c r="AD37" s="157"/>
      <c r="AE37" s="157"/>
      <c r="AF37" s="157"/>
      <c r="AG37" s="157"/>
      <c r="AH37" s="157"/>
      <c r="AI37" s="157"/>
      <c r="AJ37" s="157"/>
      <c r="AK37" s="157"/>
      <c r="AL37" s="157"/>
      <c r="AM37" s="157"/>
      <c r="AN37" s="157"/>
      <c r="AO37" s="157"/>
      <c r="AP37" s="157"/>
      <c r="AQ37" s="157"/>
      <c r="AR37" s="157"/>
      <c r="AS37" s="157"/>
      <c r="AT37" s="157"/>
      <c r="AU37" s="157"/>
      <c r="AV37" s="157"/>
      <c r="AW37" s="157"/>
      <c r="AX37" s="157"/>
      <c r="AY37" s="157"/>
      <c r="AZ37" s="157"/>
      <c r="BA37" s="157"/>
      <c r="BB37" s="157"/>
      <c r="BC37" s="157"/>
      <c r="BD37" s="157"/>
      <c r="BE37" s="157"/>
      <c r="BF37" s="157"/>
      <c r="BG37" s="157"/>
      <c r="BH37" s="157"/>
      <c r="BI37" s="157"/>
      <c r="BJ37" s="157"/>
      <c r="BK37" s="157"/>
      <c r="BL37" s="157"/>
      <c r="BM37" s="157"/>
      <c r="BN37" s="157"/>
      <c r="BO37" s="157"/>
      <c r="BP37" s="157"/>
      <c r="BQ37" s="157"/>
      <c r="BR37" s="157"/>
      <c r="BS37" s="157"/>
      <c r="BT37" s="157"/>
      <c r="BU37" s="157"/>
      <c r="BV37" s="157"/>
      <c r="BW37" s="157"/>
      <c r="BX37" s="157"/>
      <c r="BY37" s="157"/>
      <c r="BZ37" s="157"/>
      <c r="CA37" s="157"/>
      <c r="CB37" s="157"/>
      <c r="CC37" s="157"/>
      <c r="CD37" s="157"/>
      <c r="CE37" s="157"/>
      <c r="CF37" s="157"/>
      <c r="CG37" s="157"/>
      <c r="CH37" s="157"/>
      <c r="CI37" s="157"/>
      <c r="CJ37" s="157"/>
      <c r="CK37" s="157"/>
      <c r="CL37" s="157"/>
      <c r="CM37" s="157"/>
      <c r="CN37" s="157"/>
      <c r="CO37" s="157"/>
      <c r="CP37" s="157"/>
      <c r="CQ37" s="157"/>
      <c r="CR37" s="157"/>
      <c r="CS37" s="157"/>
      <c r="CT37" s="157"/>
      <c r="CU37" s="157"/>
      <c r="CV37" s="157"/>
    </row>
    <row r="38" spans="1:100" s="158" customFormat="1">
      <c r="A38" s="155" t="s">
        <v>192</v>
      </c>
      <c r="B38" s="156" t="s">
        <v>124</v>
      </c>
      <c r="C38" s="147">
        <f>C140+C141+C142+C143</f>
        <v>0</v>
      </c>
      <c r="D38" s="157"/>
      <c r="E38" s="157"/>
      <c r="F38" s="157"/>
      <c r="G38" s="157"/>
      <c r="H38" s="157"/>
      <c r="I38" s="157"/>
      <c r="J38" s="157"/>
      <c r="K38" s="157"/>
      <c r="L38" s="157"/>
      <c r="M38" s="157"/>
      <c r="N38" s="157"/>
      <c r="O38" s="157"/>
      <c r="P38" s="157"/>
      <c r="Q38" s="157"/>
      <c r="R38" s="157"/>
      <c r="S38" s="157"/>
      <c r="T38" s="157"/>
      <c r="U38" s="157"/>
      <c r="V38" s="157"/>
      <c r="W38" s="157"/>
      <c r="X38" s="157"/>
      <c r="Y38" s="157"/>
      <c r="Z38" s="157"/>
      <c r="AA38" s="157"/>
      <c r="AB38" s="157"/>
      <c r="AC38" s="157"/>
      <c r="AD38" s="157"/>
      <c r="AE38" s="157"/>
      <c r="AF38" s="157"/>
      <c r="AG38" s="157"/>
      <c r="AH38" s="157"/>
      <c r="AI38" s="157"/>
      <c r="AJ38" s="157"/>
      <c r="AK38" s="157"/>
      <c r="AL38" s="157"/>
      <c r="AM38" s="157"/>
      <c r="AN38" s="157"/>
      <c r="AO38" s="157"/>
      <c r="AP38" s="157"/>
      <c r="AQ38" s="157"/>
      <c r="AR38" s="157"/>
      <c r="AS38" s="157"/>
      <c r="AT38" s="157"/>
      <c r="AU38" s="157"/>
      <c r="AV38" s="157"/>
      <c r="AW38" s="157"/>
      <c r="AX38" s="157"/>
      <c r="AY38" s="157"/>
      <c r="AZ38" s="157"/>
      <c r="BA38" s="157"/>
      <c r="BB38" s="157"/>
      <c r="BC38" s="157"/>
      <c r="BD38" s="157"/>
      <c r="BE38" s="157"/>
      <c r="BF38" s="157"/>
      <c r="BG38" s="157"/>
      <c r="BH38" s="157"/>
      <c r="BI38" s="157"/>
      <c r="BJ38" s="157"/>
      <c r="BK38" s="157"/>
      <c r="BL38" s="157"/>
      <c r="BM38" s="157"/>
      <c r="BN38" s="157"/>
      <c r="BO38" s="157"/>
      <c r="BP38" s="157"/>
      <c r="BQ38" s="157"/>
      <c r="BR38" s="157"/>
      <c r="BS38" s="157"/>
      <c r="BT38" s="157"/>
      <c r="BU38" s="157"/>
      <c r="BV38" s="157"/>
      <c r="BW38" s="157"/>
      <c r="BX38" s="157"/>
      <c r="BY38" s="157"/>
      <c r="BZ38" s="157"/>
      <c r="CA38" s="157"/>
      <c r="CB38" s="157"/>
      <c r="CC38" s="157"/>
      <c r="CD38" s="157"/>
      <c r="CE38" s="157"/>
      <c r="CF38" s="157"/>
      <c r="CG38" s="157"/>
      <c r="CH38" s="157"/>
      <c r="CI38" s="157"/>
      <c r="CJ38" s="157"/>
      <c r="CK38" s="157"/>
      <c r="CL38" s="157"/>
      <c r="CM38" s="157"/>
      <c r="CN38" s="157"/>
      <c r="CO38" s="157"/>
      <c r="CP38" s="157"/>
      <c r="CQ38" s="157"/>
      <c r="CR38" s="157"/>
      <c r="CS38" s="157"/>
      <c r="CT38" s="157"/>
      <c r="CU38" s="157"/>
      <c r="CV38" s="157"/>
    </row>
    <row r="39" spans="1:100" s="158" customFormat="1">
      <c r="A39" s="155" t="s">
        <v>193</v>
      </c>
      <c r="B39" s="156" t="s">
        <v>123</v>
      </c>
      <c r="C39" s="147">
        <f>C149+C150+C151+C152</f>
        <v>0</v>
      </c>
      <c r="D39" s="157"/>
      <c r="E39" s="157"/>
      <c r="F39" s="157"/>
      <c r="G39" s="157"/>
      <c r="H39" s="157"/>
      <c r="I39" s="157"/>
      <c r="J39" s="157"/>
      <c r="K39" s="157"/>
      <c r="L39" s="157"/>
      <c r="M39" s="157"/>
      <c r="N39" s="157"/>
      <c r="O39" s="157"/>
      <c r="P39" s="157"/>
      <c r="Q39" s="157"/>
      <c r="R39" s="157"/>
      <c r="S39" s="157"/>
      <c r="T39" s="157"/>
      <c r="U39" s="157"/>
      <c r="V39" s="157"/>
      <c r="W39" s="157"/>
      <c r="X39" s="157"/>
      <c r="Y39" s="157"/>
      <c r="Z39" s="157"/>
      <c r="AA39" s="157"/>
      <c r="AB39" s="157"/>
      <c r="AC39" s="157"/>
      <c r="AD39" s="157"/>
      <c r="AE39" s="157"/>
      <c r="AF39" s="157"/>
      <c r="AG39" s="157"/>
      <c r="AH39" s="157"/>
      <c r="AI39" s="157"/>
      <c r="AJ39" s="157"/>
      <c r="AK39" s="157"/>
      <c r="AL39" s="157"/>
      <c r="AM39" s="157"/>
      <c r="AN39" s="157"/>
      <c r="AO39" s="157"/>
      <c r="AP39" s="157"/>
      <c r="AQ39" s="157"/>
      <c r="AR39" s="157"/>
      <c r="AS39" s="157"/>
      <c r="AT39" s="157"/>
      <c r="AU39" s="157"/>
      <c r="AV39" s="157"/>
      <c r="AW39" s="157"/>
      <c r="AX39" s="157"/>
      <c r="AY39" s="157"/>
      <c r="AZ39" s="157"/>
      <c r="BA39" s="157"/>
      <c r="BB39" s="157"/>
      <c r="BC39" s="157"/>
      <c r="BD39" s="157"/>
      <c r="BE39" s="157"/>
      <c r="BF39" s="157"/>
      <c r="BG39" s="157"/>
      <c r="BH39" s="157"/>
      <c r="BI39" s="157"/>
      <c r="BJ39" s="157"/>
      <c r="BK39" s="157"/>
      <c r="BL39" s="157"/>
      <c r="BM39" s="157"/>
      <c r="BN39" s="157"/>
      <c r="BO39" s="157"/>
      <c r="BP39" s="157"/>
      <c r="BQ39" s="157"/>
      <c r="BR39" s="157"/>
      <c r="BS39" s="157"/>
      <c r="BT39" s="157"/>
      <c r="BU39" s="157"/>
      <c r="BV39" s="157"/>
      <c r="BW39" s="157"/>
      <c r="BX39" s="157"/>
      <c r="BY39" s="157"/>
      <c r="BZ39" s="157"/>
      <c r="CA39" s="157"/>
      <c r="CB39" s="157"/>
      <c r="CC39" s="157"/>
      <c r="CD39" s="157"/>
      <c r="CE39" s="157"/>
      <c r="CF39" s="157"/>
      <c r="CG39" s="157"/>
      <c r="CH39" s="157"/>
      <c r="CI39" s="157"/>
      <c r="CJ39" s="157"/>
      <c r="CK39" s="157"/>
      <c r="CL39" s="157"/>
      <c r="CM39" s="157"/>
      <c r="CN39" s="157"/>
      <c r="CO39" s="157"/>
      <c r="CP39" s="157"/>
      <c r="CQ39" s="157"/>
      <c r="CR39" s="157"/>
      <c r="CS39" s="157"/>
      <c r="CT39" s="157"/>
      <c r="CU39" s="157"/>
      <c r="CV39" s="157"/>
    </row>
    <row r="40" spans="1:100" s="158" customFormat="1">
      <c r="A40" s="215" t="s">
        <v>194</v>
      </c>
      <c r="B40" s="156" t="s">
        <v>122</v>
      </c>
      <c r="C40" s="147">
        <f>+C145</f>
        <v>0</v>
      </c>
      <c r="D40" s="157"/>
      <c r="E40" s="157"/>
      <c r="F40" s="157"/>
      <c r="G40" s="157"/>
      <c r="H40" s="157"/>
      <c r="I40" s="157"/>
      <c r="J40" s="157"/>
      <c r="K40" s="157"/>
      <c r="L40" s="157"/>
      <c r="M40" s="157"/>
      <c r="N40" s="157"/>
      <c r="O40" s="157"/>
      <c r="P40" s="157"/>
      <c r="Q40" s="157"/>
      <c r="R40" s="157"/>
      <c r="S40" s="157"/>
      <c r="T40" s="157"/>
      <c r="U40" s="157"/>
      <c r="V40" s="157"/>
      <c r="W40" s="157"/>
      <c r="X40" s="157"/>
      <c r="Y40" s="157"/>
      <c r="Z40" s="157"/>
      <c r="AA40" s="157"/>
      <c r="AB40" s="157"/>
      <c r="AC40" s="157"/>
      <c r="AD40" s="157"/>
      <c r="AE40" s="157"/>
      <c r="AF40" s="157"/>
      <c r="AG40" s="157"/>
      <c r="AH40" s="157"/>
      <c r="AI40" s="157"/>
      <c r="AJ40" s="157"/>
      <c r="AK40" s="157"/>
      <c r="AL40" s="157"/>
      <c r="AM40" s="157"/>
      <c r="AN40" s="157"/>
      <c r="AO40" s="157"/>
      <c r="AP40" s="157"/>
      <c r="AQ40" s="157"/>
      <c r="AR40" s="157"/>
      <c r="AS40" s="157"/>
      <c r="AT40" s="157"/>
      <c r="AU40" s="157"/>
      <c r="AV40" s="157"/>
      <c r="AW40" s="157"/>
      <c r="AX40" s="157"/>
      <c r="AY40" s="157"/>
      <c r="AZ40" s="157"/>
      <c r="BA40" s="157"/>
      <c r="BB40" s="157"/>
      <c r="BC40" s="157"/>
      <c r="BD40" s="157"/>
      <c r="BE40" s="157"/>
      <c r="BF40" s="157"/>
      <c r="BG40" s="157"/>
      <c r="BH40" s="157"/>
      <c r="BI40" s="157"/>
      <c r="BJ40" s="157"/>
      <c r="BK40" s="157"/>
      <c r="BL40" s="157"/>
      <c r="BM40" s="157"/>
      <c r="BN40" s="157"/>
      <c r="BO40" s="157"/>
      <c r="BP40" s="157"/>
      <c r="BQ40" s="157"/>
      <c r="BR40" s="157"/>
      <c r="BS40" s="157"/>
      <c r="BT40" s="157"/>
      <c r="BU40" s="157"/>
      <c r="BV40" s="157"/>
      <c r="BW40" s="157"/>
      <c r="BX40" s="157"/>
      <c r="BY40" s="157"/>
      <c r="BZ40" s="157"/>
      <c r="CA40" s="157"/>
      <c r="CB40" s="157"/>
      <c r="CC40" s="157"/>
      <c r="CD40" s="157"/>
      <c r="CE40" s="157"/>
      <c r="CF40" s="157"/>
      <c r="CG40" s="157"/>
      <c r="CH40" s="157"/>
      <c r="CI40" s="157"/>
      <c r="CJ40" s="157"/>
      <c r="CK40" s="157"/>
      <c r="CL40" s="157"/>
      <c r="CM40" s="157"/>
      <c r="CN40" s="157"/>
      <c r="CO40" s="157"/>
      <c r="CP40" s="157"/>
      <c r="CQ40" s="157"/>
      <c r="CR40" s="157"/>
      <c r="CS40" s="157"/>
      <c r="CT40" s="157"/>
      <c r="CU40" s="157"/>
      <c r="CV40" s="157"/>
    </row>
    <row r="41" spans="1:100" s="91" customFormat="1">
      <c r="A41" s="89" t="s">
        <v>121</v>
      </c>
      <c r="B41" s="61" t="s">
        <v>120</v>
      </c>
      <c r="C41" s="180"/>
      <c r="D41" s="121"/>
      <c r="E41" s="92"/>
      <c r="F41" s="92"/>
      <c r="G41" s="92"/>
      <c r="H41" s="92"/>
      <c r="I41" s="92"/>
      <c r="J41" s="92"/>
      <c r="K41" s="92"/>
      <c r="L41" s="92"/>
      <c r="M41" s="92"/>
      <c r="N41" s="92"/>
      <c r="O41" s="92"/>
      <c r="P41" s="92"/>
      <c r="Q41" s="92"/>
      <c r="R41" s="92"/>
      <c r="S41" s="92"/>
      <c r="T41" s="92"/>
      <c r="U41" s="92"/>
      <c r="V41" s="92"/>
      <c r="W41" s="92"/>
      <c r="X41" s="92"/>
      <c r="Y41" s="92"/>
      <c r="Z41" s="92"/>
      <c r="AA41" s="92"/>
      <c r="AB41" s="92"/>
      <c r="AC41" s="92"/>
      <c r="AD41" s="92"/>
      <c r="AE41" s="92"/>
      <c r="AF41" s="92"/>
      <c r="AG41" s="92"/>
      <c r="AH41" s="92"/>
      <c r="AI41" s="92"/>
      <c r="AJ41" s="92"/>
      <c r="AK41" s="92"/>
      <c r="AL41" s="92"/>
      <c r="AM41" s="92"/>
      <c r="AN41" s="92"/>
      <c r="AO41" s="92"/>
      <c r="AP41" s="92"/>
      <c r="AQ41" s="92"/>
      <c r="AR41" s="92"/>
      <c r="AS41" s="92"/>
      <c r="AT41" s="92"/>
      <c r="AU41" s="92"/>
      <c r="AV41" s="92"/>
      <c r="AW41" s="92"/>
      <c r="AX41" s="92"/>
      <c r="AY41" s="92"/>
      <c r="AZ41" s="92"/>
      <c r="BA41" s="92"/>
      <c r="BB41" s="92"/>
      <c r="BC41" s="92"/>
      <c r="BD41" s="92"/>
      <c r="BE41" s="92"/>
      <c r="BF41" s="92"/>
      <c r="BG41" s="92"/>
      <c r="BH41" s="92"/>
      <c r="BI41" s="92"/>
      <c r="BJ41" s="92"/>
      <c r="BK41" s="92"/>
      <c r="BL41" s="92"/>
      <c r="BM41" s="92"/>
      <c r="BN41" s="92"/>
      <c r="BO41" s="92"/>
      <c r="BP41" s="92"/>
      <c r="BQ41" s="92"/>
      <c r="BR41" s="92"/>
      <c r="BS41" s="92"/>
      <c r="BT41" s="92"/>
      <c r="BU41" s="92"/>
      <c r="BV41" s="92"/>
      <c r="BW41" s="92"/>
      <c r="BX41" s="92"/>
      <c r="BY41" s="92"/>
      <c r="BZ41" s="92"/>
      <c r="CA41" s="92"/>
      <c r="CB41" s="92"/>
      <c r="CC41" s="92"/>
      <c r="CD41" s="92"/>
      <c r="CE41" s="92"/>
      <c r="CF41" s="92"/>
      <c r="CG41" s="92"/>
      <c r="CH41" s="92"/>
      <c r="CI41" s="92"/>
      <c r="CJ41" s="92"/>
      <c r="CK41" s="92"/>
      <c r="CL41" s="92"/>
      <c r="CM41" s="92"/>
      <c r="CN41" s="92"/>
      <c r="CO41" s="92"/>
      <c r="CP41" s="92"/>
      <c r="CQ41" s="92"/>
      <c r="CR41" s="92"/>
      <c r="CS41" s="92"/>
      <c r="CT41" s="92"/>
      <c r="CU41" s="92"/>
      <c r="CV41" s="92"/>
    </row>
    <row r="42" spans="1:100" s="60" customFormat="1">
      <c r="A42" s="87" t="s">
        <v>119</v>
      </c>
      <c r="B42" s="85" t="s">
        <v>118</v>
      </c>
      <c r="C42" s="94">
        <v>0</v>
      </c>
      <c r="D42" s="119"/>
      <c r="E42" s="84"/>
      <c r="F42" s="84"/>
      <c r="G42" s="84"/>
      <c r="H42" s="84"/>
      <c r="I42" s="84"/>
      <c r="J42" s="84"/>
      <c r="K42" s="84"/>
      <c r="L42" s="84"/>
      <c r="M42" s="84"/>
      <c r="N42" s="84"/>
      <c r="O42" s="84"/>
      <c r="P42" s="84"/>
      <c r="Q42" s="84"/>
      <c r="R42" s="84"/>
      <c r="S42" s="84"/>
      <c r="T42" s="84"/>
      <c r="U42" s="84"/>
      <c r="V42" s="84"/>
      <c r="W42" s="84"/>
      <c r="X42" s="84"/>
      <c r="Y42" s="84"/>
      <c r="Z42" s="84"/>
      <c r="AA42" s="84"/>
      <c r="AB42" s="84"/>
      <c r="AC42" s="84"/>
      <c r="AD42" s="84"/>
      <c r="AE42" s="84"/>
      <c r="AF42" s="84"/>
      <c r="AG42" s="84"/>
      <c r="AH42" s="84"/>
      <c r="AI42" s="84"/>
      <c r="AJ42" s="84"/>
      <c r="AK42" s="84"/>
      <c r="AL42" s="84"/>
      <c r="AM42" s="84"/>
      <c r="AN42" s="84"/>
      <c r="AO42" s="84"/>
      <c r="AP42" s="84"/>
      <c r="AQ42" s="84"/>
      <c r="AR42" s="84"/>
      <c r="AS42" s="84"/>
      <c r="AT42" s="84"/>
      <c r="AU42" s="84"/>
      <c r="AV42" s="84"/>
      <c r="AW42" s="84"/>
      <c r="AX42" s="84"/>
      <c r="AY42" s="84"/>
      <c r="AZ42" s="84"/>
      <c r="BA42" s="84"/>
      <c r="BB42" s="84"/>
      <c r="BC42" s="84"/>
      <c r="BD42" s="84"/>
      <c r="BE42" s="84"/>
      <c r="BF42" s="84"/>
      <c r="BG42" s="84"/>
      <c r="BH42" s="84"/>
      <c r="BI42" s="84"/>
      <c r="BJ42" s="84"/>
      <c r="BK42" s="84"/>
      <c r="BL42" s="84"/>
      <c r="BM42" s="84"/>
      <c r="BN42" s="84"/>
      <c r="BO42" s="84"/>
      <c r="BP42" s="84"/>
      <c r="BQ42" s="84"/>
      <c r="BR42" s="84"/>
      <c r="BS42" s="84"/>
      <c r="BT42" s="84"/>
      <c r="BU42" s="84"/>
      <c r="BV42" s="84"/>
      <c r="BW42" s="84"/>
      <c r="BX42" s="84"/>
      <c r="BY42" s="84"/>
      <c r="BZ42" s="84"/>
      <c r="CA42" s="84"/>
      <c r="CB42" s="84"/>
      <c r="CC42" s="84"/>
      <c r="CD42" s="84"/>
      <c r="CE42" s="84"/>
      <c r="CF42" s="84"/>
      <c r="CG42" s="84"/>
      <c r="CH42" s="84"/>
      <c r="CI42" s="84"/>
      <c r="CJ42" s="84"/>
      <c r="CK42" s="84"/>
      <c r="CL42" s="84"/>
      <c r="CM42" s="84"/>
      <c r="CN42" s="84"/>
      <c r="CO42" s="84"/>
      <c r="CP42" s="84"/>
      <c r="CQ42" s="84"/>
      <c r="CR42" s="84"/>
      <c r="CS42" s="84"/>
      <c r="CT42" s="84"/>
      <c r="CU42" s="84"/>
      <c r="CV42" s="84"/>
    </row>
    <row r="43" spans="1:100" s="149" customFormat="1">
      <c r="A43" s="145" t="s">
        <v>117</v>
      </c>
      <c r="B43" s="146" t="s">
        <v>116</v>
      </c>
      <c r="C43" s="183">
        <f>SUM(C37:C42)</f>
        <v>0</v>
      </c>
      <c r="D43" s="148"/>
      <c r="E43" s="148"/>
      <c r="F43" s="148"/>
      <c r="G43" s="148"/>
      <c r="H43" s="148"/>
      <c r="I43" s="148"/>
      <c r="J43" s="148"/>
      <c r="K43" s="148"/>
      <c r="L43" s="148"/>
      <c r="M43" s="148"/>
      <c r="N43" s="148"/>
      <c r="O43" s="148"/>
      <c r="P43" s="148"/>
      <c r="Q43" s="148"/>
      <c r="R43" s="148"/>
      <c r="S43" s="148"/>
      <c r="T43" s="148"/>
      <c r="U43" s="148"/>
      <c r="V43" s="148"/>
      <c r="W43" s="148"/>
      <c r="X43" s="148"/>
      <c r="Y43" s="148"/>
      <c r="Z43" s="148"/>
      <c r="AA43" s="148"/>
      <c r="AB43" s="148"/>
      <c r="AC43" s="148"/>
      <c r="AD43" s="148"/>
      <c r="AE43" s="148"/>
      <c r="AF43" s="148"/>
      <c r="AG43" s="148"/>
      <c r="AH43" s="148"/>
      <c r="AI43" s="148"/>
      <c r="AJ43" s="148"/>
      <c r="AK43" s="148"/>
      <c r="AL43" s="148"/>
      <c r="AM43" s="148"/>
      <c r="AN43" s="148"/>
      <c r="AO43" s="148"/>
      <c r="AP43" s="148"/>
      <c r="AQ43" s="148"/>
      <c r="AR43" s="148"/>
      <c r="AS43" s="148"/>
      <c r="AT43" s="148"/>
      <c r="AU43" s="148"/>
      <c r="AV43" s="148"/>
      <c r="AW43" s="148"/>
      <c r="AX43" s="148"/>
      <c r="AY43" s="148"/>
      <c r="AZ43" s="148"/>
      <c r="BA43" s="148"/>
      <c r="BB43" s="148"/>
      <c r="BC43" s="148"/>
      <c r="BD43" s="148"/>
      <c r="BE43" s="148"/>
      <c r="BF43" s="148"/>
      <c r="BG43" s="148"/>
      <c r="BH43" s="148"/>
      <c r="BI43" s="148"/>
      <c r="BJ43" s="148"/>
      <c r="BK43" s="148"/>
      <c r="BL43" s="148"/>
      <c r="BM43" s="148"/>
      <c r="BN43" s="148"/>
      <c r="BO43" s="148"/>
      <c r="BP43" s="148"/>
      <c r="BQ43" s="148"/>
      <c r="BR43" s="148"/>
      <c r="BS43" s="148"/>
      <c r="BT43" s="148"/>
      <c r="BU43" s="148"/>
      <c r="BV43" s="148"/>
      <c r="BW43" s="148"/>
      <c r="BX43" s="148"/>
      <c r="BY43" s="148"/>
      <c r="BZ43" s="148"/>
      <c r="CA43" s="148"/>
      <c r="CB43" s="148"/>
      <c r="CC43" s="148"/>
      <c r="CD43" s="148"/>
      <c r="CE43" s="148"/>
      <c r="CF43" s="148"/>
      <c r="CG43" s="148"/>
      <c r="CH43" s="148"/>
      <c r="CI43" s="148"/>
      <c r="CJ43" s="148"/>
      <c r="CK43" s="148"/>
      <c r="CL43" s="148"/>
      <c r="CM43" s="148"/>
      <c r="CN43" s="148"/>
      <c r="CO43" s="148"/>
      <c r="CP43" s="148"/>
      <c r="CQ43" s="148"/>
      <c r="CR43" s="148"/>
      <c r="CS43" s="148"/>
      <c r="CT43" s="148"/>
      <c r="CU43" s="148"/>
      <c r="CV43" s="148"/>
    </row>
    <row r="44" spans="1:100" s="149" customFormat="1">
      <c r="A44" s="152" t="s">
        <v>115</v>
      </c>
      <c r="B44" s="146" t="s">
        <v>114</v>
      </c>
      <c r="C44" s="178">
        <f>IF(C32&gt;C35,+C32+C36+C43,C35+C36+C43)</f>
        <v>0</v>
      </c>
      <c r="D44" s="148"/>
      <c r="E44" s="148"/>
      <c r="F44" s="148"/>
      <c r="G44" s="148"/>
      <c r="H44" s="148"/>
      <c r="I44" s="148"/>
      <c r="J44" s="148"/>
      <c r="K44" s="148"/>
      <c r="L44" s="148"/>
      <c r="M44" s="148"/>
      <c r="N44" s="148"/>
      <c r="O44" s="148"/>
      <c r="P44" s="148"/>
      <c r="Q44" s="148"/>
      <c r="R44" s="148"/>
      <c r="S44" s="148"/>
      <c r="T44" s="148"/>
      <c r="U44" s="148"/>
      <c r="V44" s="148"/>
      <c r="W44" s="148"/>
      <c r="X44" s="148"/>
      <c r="Y44" s="148"/>
      <c r="Z44" s="148"/>
      <c r="AA44" s="148"/>
      <c r="AB44" s="148"/>
      <c r="AC44" s="148"/>
      <c r="AD44" s="148"/>
      <c r="AE44" s="148"/>
      <c r="AF44" s="148"/>
      <c r="AG44" s="148"/>
      <c r="AH44" s="148"/>
      <c r="AI44" s="148"/>
      <c r="AJ44" s="148"/>
      <c r="AK44" s="148"/>
      <c r="AL44" s="148"/>
      <c r="AM44" s="148"/>
      <c r="AN44" s="148"/>
      <c r="AO44" s="148"/>
      <c r="AP44" s="148"/>
      <c r="AQ44" s="148"/>
      <c r="AR44" s="148"/>
      <c r="AS44" s="148"/>
      <c r="AT44" s="148"/>
      <c r="AU44" s="148"/>
      <c r="AV44" s="148"/>
      <c r="AW44" s="148"/>
      <c r="AX44" s="148"/>
      <c r="AY44" s="148"/>
      <c r="AZ44" s="148"/>
      <c r="BA44" s="148"/>
      <c r="BB44" s="148"/>
      <c r="BC44" s="148"/>
      <c r="BD44" s="148"/>
      <c r="BE44" s="148"/>
      <c r="BF44" s="148"/>
      <c r="BG44" s="148"/>
      <c r="BH44" s="148"/>
      <c r="BI44" s="148"/>
      <c r="BJ44" s="148"/>
      <c r="BK44" s="148"/>
      <c r="BL44" s="148"/>
      <c r="BM44" s="148"/>
      <c r="BN44" s="148"/>
      <c r="BO44" s="148"/>
      <c r="BP44" s="148"/>
      <c r="BQ44" s="148"/>
      <c r="BR44" s="148"/>
      <c r="BS44" s="148"/>
      <c r="BT44" s="148"/>
      <c r="BU44" s="148"/>
      <c r="BV44" s="148"/>
      <c r="BW44" s="148"/>
      <c r="BX44" s="148"/>
      <c r="BY44" s="148"/>
      <c r="BZ44" s="148"/>
      <c r="CA44" s="148"/>
      <c r="CB44" s="148"/>
      <c r="CC44" s="148"/>
      <c r="CD44" s="148"/>
      <c r="CE44" s="148"/>
      <c r="CF44" s="148"/>
      <c r="CG44" s="148"/>
      <c r="CH44" s="148"/>
      <c r="CI44" s="148"/>
      <c r="CJ44" s="148"/>
      <c r="CK44" s="148"/>
      <c r="CL44" s="148"/>
      <c r="CM44" s="148"/>
      <c r="CN44" s="148"/>
      <c r="CO44" s="148"/>
      <c r="CP44" s="148"/>
      <c r="CQ44" s="148"/>
      <c r="CR44" s="148"/>
      <c r="CS44" s="148"/>
      <c r="CT44" s="148"/>
      <c r="CU44" s="148"/>
      <c r="CV44" s="148"/>
    </row>
    <row r="45" spans="1:100" s="154" customFormat="1" ht="28.8">
      <c r="A45" s="152" t="s">
        <v>113</v>
      </c>
      <c r="B45" s="146" t="s">
        <v>112</v>
      </c>
      <c r="C45" s="183">
        <f>IF(C32&gt;C35,+C29+C32+C36+C40,+C29+C35+C36+C40)</f>
        <v>0</v>
      </c>
      <c r="D45" s="153"/>
      <c r="E45" s="153"/>
      <c r="F45" s="153"/>
      <c r="G45" s="153"/>
      <c r="H45" s="153"/>
      <c r="I45" s="153"/>
      <c r="J45" s="153"/>
      <c r="K45" s="153"/>
      <c r="L45" s="153"/>
      <c r="M45" s="153"/>
      <c r="N45" s="153"/>
      <c r="O45" s="153"/>
      <c r="P45" s="153"/>
      <c r="Q45" s="153"/>
      <c r="R45" s="153"/>
      <c r="S45" s="153"/>
      <c r="T45" s="153"/>
      <c r="U45" s="153"/>
      <c r="V45" s="153"/>
      <c r="W45" s="153"/>
      <c r="X45" s="153"/>
      <c r="Y45" s="153"/>
      <c r="Z45" s="153"/>
      <c r="AA45" s="153"/>
      <c r="AB45" s="153"/>
      <c r="AC45" s="153"/>
      <c r="AD45" s="153"/>
      <c r="AE45" s="153"/>
      <c r="AF45" s="153"/>
      <c r="AG45" s="153"/>
      <c r="AH45" s="153"/>
      <c r="AI45" s="153"/>
      <c r="AJ45" s="153"/>
      <c r="AK45" s="153"/>
      <c r="AL45" s="153"/>
      <c r="AM45" s="153"/>
      <c r="AN45" s="153"/>
      <c r="AO45" s="153"/>
      <c r="AP45" s="153"/>
      <c r="AQ45" s="153"/>
      <c r="AR45" s="153"/>
      <c r="AS45" s="153"/>
      <c r="AT45" s="153"/>
      <c r="AU45" s="153"/>
      <c r="AV45" s="153"/>
      <c r="AW45" s="153"/>
      <c r="AX45" s="153"/>
      <c r="AY45" s="153"/>
      <c r="AZ45" s="153"/>
      <c r="BA45" s="153"/>
      <c r="BB45" s="153"/>
      <c r="BC45" s="153"/>
      <c r="BD45" s="153"/>
      <c r="BE45" s="153"/>
      <c r="BF45" s="153"/>
      <c r="BG45" s="153"/>
      <c r="BH45" s="153"/>
      <c r="BI45" s="153"/>
      <c r="BJ45" s="153"/>
      <c r="BK45" s="153"/>
      <c r="BL45" s="153"/>
      <c r="BM45" s="153"/>
      <c r="BN45" s="153"/>
      <c r="BO45" s="153"/>
      <c r="BP45" s="153"/>
      <c r="BQ45" s="153"/>
      <c r="BR45" s="153"/>
      <c r="BS45" s="153"/>
      <c r="BT45" s="153"/>
      <c r="BU45" s="153"/>
      <c r="BV45" s="153"/>
      <c r="BW45" s="153"/>
      <c r="BX45" s="153"/>
      <c r="BY45" s="153"/>
      <c r="BZ45" s="153"/>
      <c r="CA45" s="153"/>
      <c r="CB45" s="153"/>
      <c r="CC45" s="153"/>
      <c r="CD45" s="153"/>
      <c r="CE45" s="153"/>
      <c r="CF45" s="153"/>
      <c r="CG45" s="153"/>
      <c r="CH45" s="153"/>
      <c r="CI45" s="153"/>
      <c r="CJ45" s="153"/>
      <c r="CK45" s="153"/>
      <c r="CL45" s="153"/>
      <c r="CM45" s="153"/>
      <c r="CN45" s="153"/>
      <c r="CO45" s="153"/>
      <c r="CP45" s="153"/>
      <c r="CQ45" s="153"/>
      <c r="CR45" s="153"/>
      <c r="CS45" s="153"/>
      <c r="CT45" s="153"/>
      <c r="CU45" s="153"/>
      <c r="CV45" s="153"/>
    </row>
    <row r="46" spans="1:100" s="91" customFormat="1">
      <c r="A46" s="93"/>
      <c r="B46" s="81"/>
      <c r="C46" s="118"/>
      <c r="D46" s="121"/>
      <c r="E46" s="92"/>
      <c r="F46" s="92"/>
      <c r="G46" s="92"/>
      <c r="H46" s="92"/>
      <c r="I46" s="92"/>
      <c r="J46" s="92"/>
      <c r="K46" s="92"/>
      <c r="L46" s="92"/>
      <c r="M46" s="92"/>
      <c r="N46" s="92"/>
      <c r="O46" s="92"/>
      <c r="P46" s="92"/>
      <c r="Q46" s="92"/>
      <c r="R46" s="92"/>
      <c r="S46" s="92"/>
      <c r="T46" s="92"/>
      <c r="U46" s="92"/>
      <c r="V46" s="92"/>
      <c r="W46" s="92"/>
      <c r="X46" s="92"/>
      <c r="Y46" s="92"/>
      <c r="Z46" s="92"/>
      <c r="AA46" s="92"/>
      <c r="AB46" s="92"/>
      <c r="AC46" s="92"/>
      <c r="AD46" s="92"/>
      <c r="AE46" s="92"/>
      <c r="AF46" s="92"/>
      <c r="AG46" s="92"/>
      <c r="AH46" s="92"/>
      <c r="AI46" s="92"/>
      <c r="AJ46" s="92"/>
      <c r="AK46" s="92"/>
      <c r="AL46" s="92"/>
      <c r="AM46" s="92"/>
      <c r="AN46" s="92"/>
      <c r="AO46" s="92"/>
      <c r="AP46" s="92"/>
      <c r="AQ46" s="92"/>
      <c r="AR46" s="92"/>
      <c r="AS46" s="92"/>
      <c r="AT46" s="92"/>
      <c r="AU46" s="92"/>
      <c r="AV46" s="92"/>
      <c r="AW46" s="92"/>
      <c r="AX46" s="92"/>
      <c r="AY46" s="92"/>
      <c r="AZ46" s="92"/>
      <c r="BA46" s="92"/>
      <c r="BB46" s="92"/>
      <c r="BC46" s="92"/>
      <c r="BD46" s="92"/>
      <c r="BE46" s="92"/>
      <c r="BF46" s="92"/>
      <c r="BG46" s="92"/>
      <c r="BH46" s="92"/>
      <c r="BI46" s="92"/>
      <c r="BJ46" s="92"/>
      <c r="BK46" s="92"/>
      <c r="BL46" s="92"/>
      <c r="BM46" s="92"/>
      <c r="BN46" s="92"/>
      <c r="BO46" s="92"/>
      <c r="BP46" s="92"/>
      <c r="BQ46" s="92"/>
      <c r="BR46" s="92"/>
      <c r="BS46" s="92"/>
      <c r="BT46" s="92"/>
      <c r="BU46" s="92"/>
      <c r="BV46" s="92"/>
      <c r="BW46" s="92"/>
      <c r="BX46" s="92"/>
      <c r="BY46" s="92"/>
      <c r="BZ46" s="92"/>
      <c r="CA46" s="92"/>
      <c r="CB46" s="92"/>
      <c r="CC46" s="92"/>
      <c r="CD46" s="92"/>
      <c r="CE46" s="92"/>
      <c r="CF46" s="92"/>
      <c r="CG46" s="92"/>
      <c r="CH46" s="92"/>
      <c r="CI46" s="92"/>
      <c r="CJ46" s="92"/>
      <c r="CK46" s="92"/>
      <c r="CL46" s="92"/>
      <c r="CM46" s="92"/>
      <c r="CN46" s="92"/>
      <c r="CO46" s="92"/>
      <c r="CP46" s="92"/>
      <c r="CQ46" s="92"/>
      <c r="CR46" s="92"/>
      <c r="CS46" s="92"/>
      <c r="CT46" s="92"/>
      <c r="CU46" s="92"/>
      <c r="CV46" s="92"/>
    </row>
    <row r="47" spans="1:100">
      <c r="A47" s="90" t="s">
        <v>111</v>
      </c>
      <c r="D47" s="4"/>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row>
    <row r="48" spans="1:100" s="60" customFormat="1">
      <c r="A48" s="89" t="s">
        <v>110</v>
      </c>
      <c r="B48" s="61" t="s">
        <v>19</v>
      </c>
      <c r="C48" s="177"/>
      <c r="D48" s="119"/>
      <c r="E48" s="84"/>
      <c r="F48" s="84"/>
      <c r="G48" s="84"/>
      <c r="H48" s="84"/>
      <c r="I48" s="84"/>
      <c r="J48" s="84"/>
      <c r="K48" s="84"/>
      <c r="L48" s="84"/>
      <c r="M48" s="84"/>
      <c r="N48" s="84"/>
      <c r="O48" s="84"/>
      <c r="P48" s="84"/>
      <c r="Q48" s="84"/>
      <c r="R48" s="84"/>
      <c r="S48" s="84"/>
      <c r="T48" s="84"/>
      <c r="U48" s="84"/>
      <c r="V48" s="84"/>
      <c r="W48" s="84"/>
      <c r="X48" s="84"/>
      <c r="Y48" s="84"/>
      <c r="Z48" s="84"/>
      <c r="AA48" s="84"/>
      <c r="AB48" s="84"/>
      <c r="AC48" s="84"/>
      <c r="AD48" s="84"/>
      <c r="AE48" s="84"/>
      <c r="AF48" s="84"/>
      <c r="AG48" s="84"/>
      <c r="AH48" s="84"/>
      <c r="AI48" s="84"/>
      <c r="AJ48" s="84"/>
      <c r="AK48" s="84"/>
      <c r="AL48" s="84"/>
      <c r="AM48" s="84"/>
      <c r="AN48" s="84"/>
      <c r="AO48" s="84"/>
      <c r="AP48" s="84"/>
      <c r="AQ48" s="84"/>
      <c r="AR48" s="84"/>
      <c r="AS48" s="84"/>
      <c r="AT48" s="84"/>
      <c r="AU48" s="84"/>
      <c r="AV48" s="84"/>
      <c r="AW48" s="84"/>
      <c r="AX48" s="84"/>
      <c r="AY48" s="84"/>
      <c r="AZ48" s="84"/>
      <c r="BA48" s="84"/>
      <c r="BB48" s="84"/>
      <c r="BC48" s="84"/>
      <c r="BD48" s="84"/>
      <c r="BE48" s="84"/>
      <c r="BF48" s="84"/>
      <c r="BG48" s="84"/>
      <c r="BH48" s="84"/>
      <c r="BI48" s="84"/>
      <c r="BJ48" s="84"/>
      <c r="BK48" s="84"/>
      <c r="BL48" s="84"/>
      <c r="BM48" s="84"/>
      <c r="BN48" s="84"/>
      <c r="BO48" s="84"/>
      <c r="BP48" s="84"/>
      <c r="BQ48" s="84"/>
      <c r="BR48" s="84"/>
      <c r="BS48" s="84"/>
      <c r="BT48" s="84"/>
      <c r="BU48" s="84"/>
      <c r="BV48" s="84"/>
      <c r="BW48" s="84"/>
      <c r="BX48" s="84"/>
      <c r="BY48" s="84"/>
      <c r="BZ48" s="84"/>
      <c r="CA48" s="84"/>
      <c r="CB48" s="84"/>
      <c r="CC48" s="84"/>
      <c r="CD48" s="84"/>
      <c r="CE48" s="84"/>
      <c r="CF48" s="84"/>
      <c r="CG48" s="84"/>
      <c r="CH48" s="84"/>
      <c r="CI48" s="84"/>
      <c r="CJ48" s="84"/>
      <c r="CK48" s="84"/>
      <c r="CL48" s="84"/>
      <c r="CM48" s="84"/>
      <c r="CN48" s="84"/>
      <c r="CO48" s="84"/>
      <c r="CP48" s="84"/>
      <c r="CQ48" s="84"/>
      <c r="CR48" s="84"/>
      <c r="CS48" s="84"/>
      <c r="CT48" s="84"/>
      <c r="CU48" s="84"/>
      <c r="CV48" s="84"/>
    </row>
    <row r="49" spans="1:100" s="60" customFormat="1">
      <c r="A49" s="89" t="s">
        <v>109</v>
      </c>
      <c r="B49" s="61" t="s">
        <v>31</v>
      </c>
      <c r="C49" s="177"/>
      <c r="D49" s="119"/>
      <c r="E49" s="84"/>
      <c r="F49" s="84"/>
      <c r="G49" s="84"/>
      <c r="H49" s="84"/>
      <c r="I49" s="84"/>
      <c r="J49" s="84"/>
      <c r="K49" s="84"/>
      <c r="L49" s="84"/>
      <c r="M49" s="84"/>
      <c r="N49" s="84"/>
      <c r="O49" s="84"/>
      <c r="P49" s="84"/>
      <c r="Q49" s="84"/>
      <c r="R49" s="84"/>
      <c r="S49" s="84"/>
      <c r="T49" s="84"/>
      <c r="U49" s="84"/>
      <c r="V49" s="84"/>
      <c r="W49" s="84"/>
      <c r="X49" s="84"/>
      <c r="Y49" s="84"/>
      <c r="Z49" s="84"/>
      <c r="AA49" s="84"/>
      <c r="AB49" s="84"/>
      <c r="AC49" s="84"/>
      <c r="AD49" s="84"/>
      <c r="AE49" s="84"/>
      <c r="AF49" s="84"/>
      <c r="AG49" s="84"/>
      <c r="AH49" s="84"/>
      <c r="AI49" s="84"/>
      <c r="AJ49" s="84"/>
      <c r="AK49" s="84"/>
      <c r="AL49" s="84"/>
      <c r="AM49" s="84"/>
      <c r="AN49" s="84"/>
      <c r="AO49" s="84"/>
      <c r="AP49" s="84"/>
      <c r="AQ49" s="84"/>
      <c r="AR49" s="84"/>
      <c r="AS49" s="84"/>
      <c r="AT49" s="84"/>
      <c r="AU49" s="84"/>
      <c r="AV49" s="84"/>
      <c r="AW49" s="84"/>
      <c r="AX49" s="84"/>
      <c r="AY49" s="84"/>
      <c r="AZ49" s="84"/>
      <c r="BA49" s="84"/>
      <c r="BB49" s="84"/>
      <c r="BC49" s="84"/>
      <c r="BD49" s="84"/>
      <c r="BE49" s="84"/>
      <c r="BF49" s="84"/>
      <c r="BG49" s="84"/>
      <c r="BH49" s="84"/>
      <c r="BI49" s="84"/>
      <c r="BJ49" s="84"/>
      <c r="BK49" s="84"/>
      <c r="BL49" s="84"/>
      <c r="BM49" s="84"/>
      <c r="BN49" s="84"/>
      <c r="BO49" s="84"/>
      <c r="BP49" s="84"/>
      <c r="BQ49" s="84"/>
      <c r="BR49" s="84"/>
      <c r="BS49" s="84"/>
      <c r="BT49" s="84"/>
      <c r="BU49" s="84"/>
      <c r="BV49" s="84"/>
      <c r="BW49" s="84"/>
      <c r="BX49" s="84"/>
      <c r="BY49" s="84"/>
      <c r="BZ49" s="84"/>
      <c r="CA49" s="84"/>
      <c r="CB49" s="84"/>
      <c r="CC49" s="84"/>
      <c r="CD49" s="84"/>
      <c r="CE49" s="84"/>
      <c r="CF49" s="84"/>
      <c r="CG49" s="84"/>
      <c r="CH49" s="84"/>
      <c r="CI49" s="84"/>
      <c r="CJ49" s="84"/>
      <c r="CK49" s="84"/>
      <c r="CL49" s="84"/>
      <c r="CM49" s="84"/>
      <c r="CN49" s="84"/>
      <c r="CO49" s="84"/>
      <c r="CP49" s="84"/>
      <c r="CQ49" s="84"/>
      <c r="CR49" s="84"/>
      <c r="CS49" s="84"/>
      <c r="CT49" s="84"/>
      <c r="CU49" s="84"/>
      <c r="CV49" s="84"/>
    </row>
    <row r="50" spans="1:100" s="60" customFormat="1">
      <c r="A50" s="89" t="s">
        <v>108</v>
      </c>
      <c r="B50" s="61" t="s">
        <v>18</v>
      </c>
      <c r="C50" s="177"/>
      <c r="D50" s="119"/>
      <c r="E50" s="84"/>
      <c r="F50" s="84"/>
      <c r="G50" s="84"/>
      <c r="H50" s="84"/>
      <c r="I50" s="84"/>
      <c r="J50" s="84"/>
      <c r="K50" s="84"/>
      <c r="L50" s="84"/>
      <c r="M50" s="84"/>
      <c r="N50" s="84"/>
      <c r="O50" s="84"/>
      <c r="P50" s="84"/>
      <c r="Q50" s="84"/>
      <c r="R50" s="84"/>
      <c r="S50" s="84"/>
      <c r="T50" s="84"/>
      <c r="U50" s="84"/>
      <c r="V50" s="84"/>
      <c r="W50" s="84"/>
      <c r="X50" s="84"/>
      <c r="Y50" s="84"/>
      <c r="Z50" s="84"/>
      <c r="AA50" s="84"/>
      <c r="AB50" s="84"/>
      <c r="AC50" s="84"/>
      <c r="AD50" s="84"/>
      <c r="AE50" s="84"/>
      <c r="AF50" s="84"/>
      <c r="AG50" s="84"/>
      <c r="AH50" s="84"/>
      <c r="AI50" s="84"/>
      <c r="AJ50" s="84"/>
      <c r="AK50" s="84"/>
      <c r="AL50" s="84"/>
      <c r="AM50" s="84"/>
      <c r="AN50" s="84"/>
      <c r="AO50" s="84"/>
      <c r="AP50" s="84"/>
      <c r="AQ50" s="84"/>
      <c r="AR50" s="84"/>
      <c r="AS50" s="84"/>
      <c r="AT50" s="84"/>
      <c r="AU50" s="84"/>
      <c r="AV50" s="84"/>
      <c r="AW50" s="84"/>
      <c r="AX50" s="84"/>
      <c r="AY50" s="84"/>
      <c r="AZ50" s="84"/>
      <c r="BA50" s="84"/>
      <c r="BB50" s="84"/>
      <c r="BC50" s="84"/>
      <c r="BD50" s="84"/>
      <c r="BE50" s="84"/>
      <c r="BF50" s="84"/>
      <c r="BG50" s="84"/>
      <c r="BH50" s="84"/>
      <c r="BI50" s="84"/>
      <c r="BJ50" s="84"/>
      <c r="BK50" s="84"/>
      <c r="BL50" s="84"/>
      <c r="BM50" s="84"/>
      <c r="BN50" s="84"/>
      <c r="BO50" s="84"/>
      <c r="BP50" s="84"/>
      <c r="BQ50" s="84"/>
      <c r="BR50" s="84"/>
      <c r="BS50" s="84"/>
      <c r="BT50" s="84"/>
      <c r="BU50" s="84"/>
      <c r="BV50" s="84"/>
      <c r="BW50" s="84"/>
      <c r="BX50" s="84"/>
      <c r="BY50" s="84"/>
      <c r="BZ50" s="84"/>
      <c r="CA50" s="84"/>
      <c r="CB50" s="84"/>
      <c r="CC50" s="84"/>
      <c r="CD50" s="84"/>
      <c r="CE50" s="84"/>
      <c r="CF50" s="84"/>
      <c r="CG50" s="84"/>
      <c r="CH50" s="84"/>
      <c r="CI50" s="84"/>
      <c r="CJ50" s="84"/>
      <c r="CK50" s="84"/>
      <c r="CL50" s="84"/>
      <c r="CM50" s="84"/>
      <c r="CN50" s="84"/>
      <c r="CO50" s="84"/>
      <c r="CP50" s="84"/>
      <c r="CQ50" s="84"/>
      <c r="CR50" s="84"/>
      <c r="CS50" s="84"/>
      <c r="CT50" s="84"/>
      <c r="CU50" s="84"/>
      <c r="CV50" s="84"/>
    </row>
    <row r="51" spans="1:100" s="60" customFormat="1">
      <c r="A51" s="89" t="s">
        <v>107</v>
      </c>
      <c r="B51" s="61" t="s">
        <v>106</v>
      </c>
      <c r="C51" s="177"/>
      <c r="D51" s="119"/>
      <c r="E51" s="84"/>
      <c r="F51" s="84"/>
      <c r="G51" s="84"/>
      <c r="H51" s="84"/>
      <c r="I51" s="84"/>
      <c r="J51" s="84"/>
      <c r="K51" s="84"/>
      <c r="L51" s="84"/>
      <c r="M51" s="84"/>
      <c r="N51" s="84"/>
      <c r="O51" s="84"/>
      <c r="P51" s="84"/>
      <c r="Q51" s="84"/>
      <c r="R51" s="84"/>
      <c r="S51" s="84"/>
      <c r="T51" s="84"/>
      <c r="U51" s="84"/>
      <c r="V51" s="84"/>
      <c r="W51" s="84"/>
      <c r="X51" s="84"/>
      <c r="Y51" s="84"/>
      <c r="Z51" s="84"/>
      <c r="AA51" s="84"/>
      <c r="AB51" s="84"/>
      <c r="AC51" s="84"/>
      <c r="AD51" s="84"/>
      <c r="AE51" s="84"/>
      <c r="AF51" s="84"/>
      <c r="AG51" s="84"/>
      <c r="AH51" s="84"/>
      <c r="AI51" s="84"/>
      <c r="AJ51" s="84"/>
      <c r="AK51" s="84"/>
      <c r="AL51" s="84"/>
      <c r="AM51" s="84"/>
      <c r="AN51" s="84"/>
      <c r="AO51" s="84"/>
      <c r="AP51" s="84"/>
      <c r="AQ51" s="84"/>
      <c r="AR51" s="84"/>
      <c r="AS51" s="84"/>
      <c r="AT51" s="84"/>
      <c r="AU51" s="84"/>
      <c r="AV51" s="84"/>
      <c r="AW51" s="84"/>
      <c r="AX51" s="84"/>
      <c r="AY51" s="84"/>
      <c r="AZ51" s="84"/>
      <c r="BA51" s="84"/>
      <c r="BB51" s="84"/>
      <c r="BC51" s="84"/>
      <c r="BD51" s="84"/>
      <c r="BE51" s="84"/>
      <c r="BF51" s="84"/>
      <c r="BG51" s="84"/>
      <c r="BH51" s="84"/>
      <c r="BI51" s="84"/>
      <c r="BJ51" s="84"/>
      <c r="BK51" s="84"/>
      <c r="BL51" s="84"/>
      <c r="BM51" s="84"/>
      <c r="BN51" s="84"/>
      <c r="BO51" s="84"/>
      <c r="BP51" s="84"/>
      <c r="BQ51" s="84"/>
      <c r="BR51" s="84"/>
      <c r="BS51" s="84"/>
      <c r="BT51" s="84"/>
      <c r="BU51" s="84"/>
      <c r="BV51" s="84"/>
      <c r="BW51" s="84"/>
      <c r="BX51" s="84"/>
      <c r="BY51" s="84"/>
      <c r="BZ51" s="84"/>
      <c r="CA51" s="84"/>
      <c r="CB51" s="84"/>
      <c r="CC51" s="84"/>
      <c r="CD51" s="84"/>
      <c r="CE51" s="84"/>
      <c r="CF51" s="84"/>
      <c r="CG51" s="84"/>
      <c r="CH51" s="84"/>
      <c r="CI51" s="84"/>
      <c r="CJ51" s="84"/>
      <c r="CK51" s="84"/>
      <c r="CL51" s="84"/>
      <c r="CM51" s="84"/>
      <c r="CN51" s="84"/>
      <c r="CO51" s="84"/>
      <c r="CP51" s="84"/>
      <c r="CQ51" s="84"/>
      <c r="CR51" s="84"/>
      <c r="CS51" s="84"/>
      <c r="CT51" s="84"/>
      <c r="CU51" s="84"/>
      <c r="CV51" s="84"/>
    </row>
    <row r="52" spans="1:100" s="60" customFormat="1">
      <c r="A52" s="62" t="s">
        <v>105</v>
      </c>
      <c r="B52" s="61" t="s">
        <v>17</v>
      </c>
      <c r="C52" s="177"/>
      <c r="D52" s="119"/>
      <c r="E52" s="84"/>
      <c r="F52" s="84"/>
      <c r="G52" s="84"/>
      <c r="H52" s="84"/>
      <c r="I52" s="84"/>
      <c r="J52" s="84"/>
      <c r="K52" s="84"/>
      <c r="L52" s="84"/>
      <c r="M52" s="84"/>
      <c r="N52" s="84"/>
      <c r="O52" s="84"/>
      <c r="P52" s="84"/>
      <c r="Q52" s="84"/>
      <c r="R52" s="84"/>
      <c r="S52" s="84"/>
      <c r="T52" s="84"/>
      <c r="U52" s="84"/>
      <c r="V52" s="84"/>
      <c r="W52" s="84"/>
      <c r="X52" s="84"/>
      <c r="Y52" s="84"/>
      <c r="Z52" s="84"/>
      <c r="AA52" s="84"/>
      <c r="AB52" s="84"/>
      <c r="AC52" s="84"/>
      <c r="AD52" s="84"/>
      <c r="AE52" s="84"/>
      <c r="AF52" s="84"/>
      <c r="AG52" s="84"/>
      <c r="AH52" s="84"/>
      <c r="AI52" s="84"/>
      <c r="AJ52" s="84"/>
      <c r="AK52" s="84"/>
      <c r="AL52" s="84"/>
      <c r="AM52" s="84"/>
      <c r="AN52" s="84"/>
      <c r="AO52" s="84"/>
      <c r="AP52" s="84"/>
      <c r="AQ52" s="84"/>
      <c r="AR52" s="84"/>
      <c r="AS52" s="84"/>
      <c r="AT52" s="84"/>
      <c r="AU52" s="84"/>
      <c r="AV52" s="84"/>
      <c r="AW52" s="84"/>
      <c r="AX52" s="84"/>
      <c r="AY52" s="84"/>
      <c r="AZ52" s="84"/>
      <c r="BA52" s="84"/>
      <c r="BB52" s="84"/>
      <c r="BC52" s="84"/>
      <c r="BD52" s="84"/>
      <c r="BE52" s="84"/>
      <c r="BF52" s="84"/>
      <c r="BG52" s="84"/>
      <c r="BH52" s="84"/>
      <c r="BI52" s="84"/>
      <c r="BJ52" s="84"/>
      <c r="BK52" s="84"/>
      <c r="BL52" s="84"/>
      <c r="BM52" s="84"/>
      <c r="BN52" s="84"/>
      <c r="BO52" s="84"/>
      <c r="BP52" s="84"/>
      <c r="BQ52" s="84"/>
      <c r="BR52" s="84"/>
      <c r="BS52" s="84"/>
      <c r="BT52" s="84"/>
      <c r="BU52" s="84"/>
      <c r="BV52" s="84"/>
      <c r="BW52" s="84"/>
      <c r="BX52" s="84"/>
      <c r="BY52" s="84"/>
      <c r="BZ52" s="84"/>
      <c r="CA52" s="84"/>
      <c r="CB52" s="84"/>
      <c r="CC52" s="84"/>
      <c r="CD52" s="84"/>
      <c r="CE52" s="84"/>
      <c r="CF52" s="84"/>
      <c r="CG52" s="84"/>
      <c r="CH52" s="84"/>
      <c r="CI52" s="84"/>
      <c r="CJ52" s="84"/>
      <c r="CK52" s="84"/>
      <c r="CL52" s="84"/>
      <c r="CM52" s="84"/>
      <c r="CN52" s="84"/>
      <c r="CO52" s="84"/>
      <c r="CP52" s="84"/>
      <c r="CQ52" s="84"/>
      <c r="CR52" s="84"/>
      <c r="CS52" s="84"/>
      <c r="CT52" s="84"/>
      <c r="CU52" s="84"/>
      <c r="CV52" s="84"/>
    </row>
    <row r="53" spans="1:100" s="60" customFormat="1">
      <c r="A53" s="88" t="s">
        <v>104</v>
      </c>
      <c r="B53" s="61"/>
      <c r="C53" s="118"/>
      <c r="D53" s="119"/>
      <c r="E53" s="84"/>
      <c r="F53" s="84"/>
      <c r="G53" s="84"/>
      <c r="H53" s="84"/>
      <c r="I53" s="84"/>
      <c r="J53" s="84"/>
      <c r="K53" s="84"/>
      <c r="L53" s="84"/>
      <c r="M53" s="84"/>
      <c r="N53" s="84"/>
      <c r="O53" s="84"/>
      <c r="P53" s="84"/>
      <c r="Q53" s="84"/>
      <c r="R53" s="84"/>
      <c r="S53" s="84"/>
      <c r="T53" s="84"/>
      <c r="U53" s="84"/>
      <c r="V53" s="84"/>
      <c r="W53" s="84"/>
      <c r="X53" s="84"/>
      <c r="Y53" s="84"/>
      <c r="Z53" s="84"/>
      <c r="AA53" s="84"/>
      <c r="AB53" s="84"/>
      <c r="AC53" s="84"/>
      <c r="AD53" s="84"/>
      <c r="AE53" s="84"/>
      <c r="AF53" s="84"/>
      <c r="AG53" s="84"/>
      <c r="AH53" s="84"/>
      <c r="AI53" s="84"/>
      <c r="AJ53" s="84"/>
      <c r="AK53" s="84"/>
      <c r="AL53" s="84"/>
      <c r="AM53" s="84"/>
      <c r="AN53" s="84"/>
      <c r="AO53" s="84"/>
      <c r="AP53" s="84"/>
      <c r="AQ53" s="84"/>
      <c r="AR53" s="84"/>
      <c r="AS53" s="84"/>
      <c r="AT53" s="84"/>
      <c r="AU53" s="84"/>
      <c r="AV53" s="84"/>
      <c r="AW53" s="84"/>
      <c r="AX53" s="84"/>
      <c r="AY53" s="84"/>
      <c r="AZ53" s="84"/>
      <c r="BA53" s="84"/>
      <c r="BB53" s="84"/>
      <c r="BC53" s="84"/>
      <c r="BD53" s="84"/>
      <c r="BE53" s="84"/>
      <c r="BF53" s="84"/>
      <c r="BG53" s="84"/>
      <c r="BH53" s="84"/>
      <c r="BI53" s="84"/>
      <c r="BJ53" s="84"/>
      <c r="BK53" s="84"/>
      <c r="BL53" s="84"/>
      <c r="BM53" s="84"/>
      <c r="BN53" s="84"/>
      <c r="BO53" s="84"/>
      <c r="BP53" s="84"/>
      <c r="BQ53" s="84"/>
      <c r="BR53" s="84"/>
      <c r="BS53" s="84"/>
      <c r="BT53" s="84"/>
      <c r="BU53" s="84"/>
      <c r="BV53" s="84"/>
      <c r="BW53" s="84"/>
      <c r="BX53" s="84"/>
      <c r="BY53" s="84"/>
      <c r="BZ53" s="84"/>
      <c r="CA53" s="84"/>
      <c r="CB53" s="84"/>
      <c r="CC53" s="84"/>
      <c r="CD53" s="84"/>
      <c r="CE53" s="84"/>
      <c r="CF53" s="84"/>
      <c r="CG53" s="84"/>
      <c r="CH53" s="84"/>
      <c r="CI53" s="84"/>
      <c r="CJ53" s="84"/>
      <c r="CK53" s="84"/>
      <c r="CL53" s="84"/>
      <c r="CM53" s="84"/>
      <c r="CN53" s="84"/>
      <c r="CO53" s="84"/>
      <c r="CP53" s="84"/>
      <c r="CQ53" s="84"/>
      <c r="CR53" s="84"/>
      <c r="CS53" s="84"/>
      <c r="CT53" s="84"/>
      <c r="CU53" s="84"/>
      <c r="CV53" s="84"/>
    </row>
    <row r="54" spans="1:100" s="60" customFormat="1">
      <c r="A54" s="87" t="s">
        <v>103</v>
      </c>
      <c r="B54" s="85" t="s">
        <v>102</v>
      </c>
      <c r="C54" s="184"/>
      <c r="D54" s="119"/>
      <c r="E54" s="84"/>
      <c r="F54" s="84"/>
      <c r="G54" s="84"/>
      <c r="H54" s="84"/>
      <c r="I54" s="84"/>
      <c r="J54" s="84"/>
      <c r="K54" s="84"/>
      <c r="L54" s="84"/>
      <c r="M54" s="84"/>
      <c r="N54" s="84"/>
      <c r="O54" s="84"/>
      <c r="P54" s="84"/>
      <c r="Q54" s="84"/>
      <c r="R54" s="84"/>
      <c r="S54" s="84"/>
      <c r="T54" s="84"/>
      <c r="U54" s="84"/>
      <c r="V54" s="84"/>
      <c r="W54" s="84"/>
      <c r="X54" s="84"/>
      <c r="Y54" s="84"/>
      <c r="Z54" s="84"/>
      <c r="AA54" s="84"/>
      <c r="AB54" s="84"/>
      <c r="AC54" s="84"/>
      <c r="AD54" s="84"/>
      <c r="AE54" s="84"/>
      <c r="AF54" s="84"/>
      <c r="AG54" s="84"/>
      <c r="AH54" s="84"/>
      <c r="AI54" s="84"/>
      <c r="AJ54" s="84"/>
      <c r="AK54" s="84"/>
      <c r="AL54" s="84"/>
      <c r="AM54" s="84"/>
      <c r="AN54" s="84"/>
      <c r="AO54" s="84"/>
      <c r="AP54" s="84"/>
      <c r="AQ54" s="84"/>
      <c r="AR54" s="84"/>
      <c r="AS54" s="84"/>
      <c r="AT54" s="84"/>
      <c r="AU54" s="84"/>
      <c r="AV54" s="84"/>
      <c r="AW54" s="84"/>
      <c r="AX54" s="84"/>
      <c r="AY54" s="84"/>
      <c r="AZ54" s="84"/>
      <c r="BA54" s="84"/>
      <c r="BB54" s="84"/>
      <c r="BC54" s="84"/>
      <c r="BD54" s="84"/>
      <c r="BE54" s="84"/>
      <c r="BF54" s="84"/>
      <c r="BG54" s="84"/>
      <c r="BH54" s="84"/>
      <c r="BI54" s="84"/>
      <c r="BJ54" s="84"/>
      <c r="BK54" s="84"/>
      <c r="BL54" s="84"/>
      <c r="BM54" s="84"/>
      <c r="BN54" s="84"/>
      <c r="BO54" s="84"/>
      <c r="BP54" s="84"/>
      <c r="BQ54" s="84"/>
      <c r="BR54" s="84"/>
      <c r="BS54" s="84"/>
      <c r="BT54" s="84"/>
      <c r="BU54" s="84"/>
      <c r="BV54" s="84"/>
      <c r="BW54" s="84"/>
      <c r="BX54" s="84"/>
      <c r="BY54" s="84"/>
      <c r="BZ54" s="84"/>
      <c r="CA54" s="84"/>
      <c r="CB54" s="84"/>
      <c r="CC54" s="84"/>
      <c r="CD54" s="84"/>
      <c r="CE54" s="84"/>
      <c r="CF54" s="84"/>
      <c r="CG54" s="84"/>
      <c r="CH54" s="84"/>
      <c r="CI54" s="84"/>
      <c r="CJ54" s="84"/>
      <c r="CK54" s="84"/>
      <c r="CL54" s="84"/>
      <c r="CM54" s="84"/>
      <c r="CN54" s="84"/>
      <c r="CO54" s="84"/>
      <c r="CP54" s="84"/>
      <c r="CQ54" s="84"/>
      <c r="CR54" s="84"/>
      <c r="CS54" s="84"/>
      <c r="CT54" s="84"/>
      <c r="CU54" s="84"/>
      <c r="CV54" s="84"/>
    </row>
    <row r="55" spans="1:100" s="60" customFormat="1">
      <c r="A55" s="86" t="s">
        <v>101</v>
      </c>
      <c r="B55" s="85" t="s">
        <v>16</v>
      </c>
      <c r="C55" s="184"/>
      <c r="D55" s="119"/>
      <c r="E55" s="84"/>
      <c r="F55" s="84"/>
      <c r="G55" s="84"/>
      <c r="H55" s="84"/>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c r="AZ55" s="84"/>
      <c r="BA55" s="84"/>
      <c r="BB55" s="84"/>
      <c r="BC55" s="84"/>
      <c r="BD55" s="84"/>
      <c r="BE55" s="84"/>
      <c r="BF55" s="84"/>
      <c r="BG55" s="84"/>
      <c r="BH55" s="84"/>
      <c r="BI55" s="84"/>
      <c r="BJ55" s="84"/>
      <c r="BK55" s="84"/>
      <c r="BL55" s="84"/>
      <c r="BM55" s="84"/>
      <c r="BN55" s="84"/>
      <c r="BO55" s="84"/>
      <c r="BP55" s="84"/>
      <c r="BQ55" s="84"/>
      <c r="BR55" s="84"/>
      <c r="BS55" s="84"/>
      <c r="BT55" s="84"/>
      <c r="BU55" s="84"/>
      <c r="BV55" s="84"/>
      <c r="BW55" s="84"/>
      <c r="BX55" s="84"/>
      <c r="BY55" s="84"/>
      <c r="BZ55" s="84"/>
      <c r="CA55" s="84"/>
      <c r="CB55" s="84"/>
      <c r="CC55" s="84"/>
      <c r="CD55" s="84"/>
      <c r="CE55" s="84"/>
      <c r="CF55" s="84"/>
      <c r="CG55" s="84"/>
      <c r="CH55" s="84"/>
      <c r="CI55" s="84"/>
      <c r="CJ55" s="84"/>
      <c r="CK55" s="84"/>
      <c r="CL55" s="84"/>
      <c r="CM55" s="84"/>
      <c r="CN55" s="84"/>
      <c r="CO55" s="84"/>
      <c r="CP55" s="84"/>
      <c r="CQ55" s="84"/>
      <c r="CR55" s="84"/>
      <c r="CS55" s="84"/>
      <c r="CT55" s="84"/>
      <c r="CU55" s="84"/>
      <c r="CV55" s="84"/>
    </row>
    <row r="56" spans="1:100" s="60" customFormat="1">
      <c r="A56" s="86" t="s">
        <v>100</v>
      </c>
      <c r="B56" s="85" t="s">
        <v>99</v>
      </c>
      <c r="C56" s="184"/>
      <c r="D56" s="119"/>
      <c r="E56" s="84"/>
      <c r="F56" s="84"/>
      <c r="G56" s="84"/>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84"/>
      <c r="BN56" s="84"/>
      <c r="BO56" s="84"/>
      <c r="BP56" s="84"/>
      <c r="BQ56" s="84"/>
      <c r="BR56" s="84"/>
      <c r="BS56" s="84"/>
      <c r="BT56" s="84"/>
      <c r="BU56" s="84"/>
      <c r="BV56" s="84"/>
      <c r="BW56" s="84"/>
      <c r="BX56" s="84"/>
      <c r="BY56" s="84"/>
      <c r="BZ56" s="84"/>
      <c r="CA56" s="84"/>
      <c r="CB56" s="84"/>
      <c r="CC56" s="84"/>
      <c r="CD56" s="84"/>
      <c r="CE56" s="84"/>
      <c r="CF56" s="84"/>
      <c r="CG56" s="84"/>
      <c r="CH56" s="84"/>
      <c r="CI56" s="84"/>
      <c r="CJ56" s="84"/>
      <c r="CK56" s="84"/>
      <c r="CL56" s="84"/>
      <c r="CM56" s="84"/>
      <c r="CN56" s="84"/>
      <c r="CO56" s="84"/>
      <c r="CP56" s="84"/>
      <c r="CQ56" s="84"/>
      <c r="CR56" s="84"/>
      <c r="CS56" s="84"/>
      <c r="CT56" s="84"/>
      <c r="CU56" s="84"/>
      <c r="CV56" s="84"/>
    </row>
    <row r="57" spans="1:100" s="60" customFormat="1">
      <c r="A57" s="86" t="s">
        <v>98</v>
      </c>
      <c r="B57" s="85" t="s">
        <v>97</v>
      </c>
      <c r="C57" s="184"/>
      <c r="D57" s="119"/>
      <c r="E57" s="84"/>
      <c r="F57" s="84"/>
      <c r="G57" s="84"/>
      <c r="H57" s="84"/>
      <c r="I57" s="84"/>
      <c r="J57" s="84"/>
      <c r="K57" s="84"/>
      <c r="L57" s="84"/>
      <c r="M57" s="84"/>
      <c r="N57" s="84"/>
      <c r="O57" s="84"/>
      <c r="P57" s="84"/>
      <c r="Q57" s="84"/>
      <c r="R57" s="84"/>
      <c r="S57" s="84"/>
      <c r="T57" s="84"/>
      <c r="U57" s="84"/>
      <c r="V57" s="84"/>
      <c r="W57" s="84"/>
      <c r="X57" s="84"/>
      <c r="Y57" s="84"/>
      <c r="Z57" s="84"/>
      <c r="AA57" s="84"/>
      <c r="AB57" s="84"/>
      <c r="AC57" s="84"/>
      <c r="AD57" s="84"/>
      <c r="AE57" s="84"/>
      <c r="AF57" s="84"/>
      <c r="AG57" s="84"/>
      <c r="AH57" s="84"/>
      <c r="AI57" s="84"/>
      <c r="AJ57" s="84"/>
      <c r="AK57" s="84"/>
      <c r="AL57" s="84"/>
      <c r="AM57" s="84"/>
      <c r="AN57" s="84"/>
      <c r="AO57" s="84"/>
      <c r="AP57" s="84"/>
      <c r="AQ57" s="84"/>
      <c r="AR57" s="84"/>
      <c r="AS57" s="84"/>
      <c r="AT57" s="84"/>
      <c r="AU57" s="84"/>
      <c r="AV57" s="84"/>
      <c r="AW57" s="84"/>
      <c r="AX57" s="84"/>
      <c r="AY57" s="84"/>
      <c r="AZ57" s="84"/>
      <c r="BA57" s="84"/>
      <c r="BB57" s="84"/>
      <c r="BC57" s="84"/>
      <c r="BD57" s="84"/>
      <c r="BE57" s="84"/>
      <c r="BF57" s="84"/>
      <c r="BG57" s="84"/>
      <c r="BH57" s="84"/>
      <c r="BI57" s="84"/>
      <c r="BJ57" s="84"/>
      <c r="BK57" s="84"/>
      <c r="BL57" s="84"/>
      <c r="BM57" s="84"/>
      <c r="BN57" s="84"/>
      <c r="BO57" s="84"/>
      <c r="BP57" s="84"/>
      <c r="BQ57" s="84"/>
      <c r="BR57" s="84"/>
      <c r="BS57" s="84"/>
      <c r="BT57" s="84"/>
      <c r="BU57" s="84"/>
      <c r="BV57" s="84"/>
      <c r="BW57" s="84"/>
      <c r="BX57" s="84"/>
      <c r="BY57" s="84"/>
      <c r="BZ57" s="84"/>
      <c r="CA57" s="84"/>
      <c r="CB57" s="84"/>
      <c r="CC57" s="84"/>
      <c r="CD57" s="84"/>
      <c r="CE57" s="84"/>
      <c r="CF57" s="84"/>
      <c r="CG57" s="84"/>
      <c r="CH57" s="84"/>
      <c r="CI57" s="84"/>
      <c r="CJ57" s="84"/>
      <c r="CK57" s="84"/>
      <c r="CL57" s="84"/>
      <c r="CM57" s="84"/>
      <c r="CN57" s="84"/>
      <c r="CO57" s="84"/>
      <c r="CP57" s="84"/>
      <c r="CQ57" s="84"/>
      <c r="CR57" s="84"/>
      <c r="CS57" s="84"/>
      <c r="CT57" s="84"/>
      <c r="CU57" s="84"/>
      <c r="CV57" s="84"/>
    </row>
    <row r="58" spans="1:100" s="60" customFormat="1">
      <c r="A58" s="86" t="s">
        <v>96</v>
      </c>
      <c r="B58" s="85" t="s">
        <v>95</v>
      </c>
      <c r="C58" s="184"/>
      <c r="D58" s="119"/>
      <c r="E58" s="84"/>
      <c r="F58" s="84"/>
      <c r="G58" s="84"/>
      <c r="H58" s="84"/>
      <c r="I58" s="84"/>
      <c r="J58" s="84"/>
      <c r="K58" s="84"/>
      <c r="L58" s="84"/>
      <c r="M58" s="84"/>
      <c r="N58" s="84"/>
      <c r="O58" s="84"/>
      <c r="P58" s="84"/>
      <c r="Q58" s="84"/>
      <c r="R58" s="84"/>
      <c r="S58" s="84"/>
      <c r="T58" s="84"/>
      <c r="U58" s="84"/>
      <c r="V58" s="84"/>
      <c r="W58" s="84"/>
      <c r="X58" s="84"/>
      <c r="Y58" s="84"/>
      <c r="Z58" s="84"/>
      <c r="AA58" s="84"/>
      <c r="AB58" s="84"/>
      <c r="AC58" s="84"/>
      <c r="AD58" s="84"/>
      <c r="AE58" s="84"/>
      <c r="AF58" s="84"/>
      <c r="AG58" s="84"/>
      <c r="AH58" s="84"/>
      <c r="AI58" s="84"/>
      <c r="AJ58" s="84"/>
      <c r="AK58" s="84"/>
      <c r="AL58" s="84"/>
      <c r="AM58" s="84"/>
      <c r="AN58" s="84"/>
      <c r="AO58" s="84"/>
      <c r="AP58" s="84"/>
      <c r="AQ58" s="84"/>
      <c r="AR58" s="84"/>
      <c r="AS58" s="84"/>
      <c r="AT58" s="84"/>
      <c r="AU58" s="84"/>
      <c r="AV58" s="84"/>
      <c r="AW58" s="84"/>
      <c r="AX58" s="84"/>
      <c r="AY58" s="84"/>
      <c r="AZ58" s="84"/>
      <c r="BA58" s="84"/>
      <c r="BB58" s="84"/>
      <c r="BC58" s="84"/>
      <c r="BD58" s="84"/>
      <c r="BE58" s="84"/>
      <c r="BF58" s="84"/>
      <c r="BG58" s="84"/>
      <c r="BH58" s="84"/>
      <c r="BI58" s="84"/>
      <c r="BJ58" s="84"/>
      <c r="BK58" s="84"/>
      <c r="BL58" s="84"/>
      <c r="BM58" s="84"/>
      <c r="BN58" s="84"/>
      <c r="BO58" s="84"/>
      <c r="BP58" s="84"/>
      <c r="BQ58" s="84"/>
      <c r="BR58" s="84"/>
      <c r="BS58" s="84"/>
      <c r="BT58" s="84"/>
      <c r="BU58" s="84"/>
      <c r="BV58" s="84"/>
      <c r="BW58" s="84"/>
      <c r="BX58" s="84"/>
      <c r="BY58" s="84"/>
      <c r="BZ58" s="84"/>
      <c r="CA58" s="84"/>
      <c r="CB58" s="84"/>
      <c r="CC58" s="84"/>
      <c r="CD58" s="84"/>
      <c r="CE58" s="84"/>
      <c r="CF58" s="84"/>
      <c r="CG58" s="84"/>
      <c r="CH58" s="84"/>
      <c r="CI58" s="84"/>
      <c r="CJ58" s="84"/>
      <c r="CK58" s="84"/>
      <c r="CL58" s="84"/>
      <c r="CM58" s="84"/>
      <c r="CN58" s="84"/>
      <c r="CO58" s="84"/>
      <c r="CP58" s="84"/>
      <c r="CQ58" s="84"/>
      <c r="CR58" s="84"/>
      <c r="CS58" s="84"/>
      <c r="CT58" s="84"/>
      <c r="CU58" s="84"/>
      <c r="CV58" s="84"/>
    </row>
    <row r="59" spans="1:100" s="60" customFormat="1">
      <c r="A59" s="86" t="s">
        <v>94</v>
      </c>
      <c r="B59" s="85" t="s">
        <v>93</v>
      </c>
      <c r="C59" s="184"/>
      <c r="D59" s="119"/>
      <c r="E59" s="84"/>
      <c r="F59" s="84"/>
      <c r="G59" s="84"/>
      <c r="H59" s="84"/>
      <c r="I59" s="84"/>
      <c r="J59" s="84"/>
      <c r="K59" s="84"/>
      <c r="L59" s="84"/>
      <c r="M59" s="84"/>
      <c r="N59" s="84"/>
      <c r="O59" s="84"/>
      <c r="P59" s="84"/>
      <c r="Q59" s="84"/>
      <c r="R59" s="84"/>
      <c r="S59" s="84"/>
      <c r="T59" s="84"/>
      <c r="U59" s="84"/>
      <c r="V59" s="84"/>
      <c r="W59" s="84"/>
      <c r="X59" s="84"/>
      <c r="Y59" s="84"/>
      <c r="Z59" s="84"/>
      <c r="AA59" s="84"/>
      <c r="AB59" s="84"/>
      <c r="AC59" s="84"/>
      <c r="AD59" s="84"/>
      <c r="AE59" s="84"/>
      <c r="AF59" s="84"/>
      <c r="AG59" s="84"/>
      <c r="AH59" s="84"/>
      <c r="AI59" s="84"/>
      <c r="AJ59" s="84"/>
      <c r="AK59" s="84"/>
      <c r="AL59" s="84"/>
      <c r="AM59" s="84"/>
      <c r="AN59" s="84"/>
      <c r="AO59" s="84"/>
      <c r="AP59" s="84"/>
      <c r="AQ59" s="84"/>
      <c r="AR59" s="84"/>
      <c r="AS59" s="84"/>
      <c r="AT59" s="84"/>
      <c r="AU59" s="84"/>
      <c r="AV59" s="84"/>
      <c r="AW59" s="84"/>
      <c r="AX59" s="84"/>
      <c r="AY59" s="84"/>
      <c r="AZ59" s="84"/>
      <c r="BA59" s="84"/>
      <c r="BB59" s="84"/>
      <c r="BC59" s="84"/>
      <c r="BD59" s="84"/>
      <c r="BE59" s="84"/>
      <c r="BF59" s="84"/>
      <c r="BG59" s="84"/>
      <c r="BH59" s="84"/>
      <c r="BI59" s="84"/>
      <c r="BJ59" s="84"/>
      <c r="BK59" s="84"/>
      <c r="BL59" s="84"/>
      <c r="BM59" s="84"/>
      <c r="BN59" s="84"/>
      <c r="BO59" s="84"/>
      <c r="BP59" s="84"/>
      <c r="BQ59" s="84"/>
      <c r="BR59" s="84"/>
      <c r="BS59" s="84"/>
      <c r="BT59" s="84"/>
      <c r="BU59" s="84"/>
      <c r="BV59" s="84"/>
      <c r="BW59" s="84"/>
      <c r="BX59" s="84"/>
      <c r="BY59" s="84"/>
      <c r="BZ59" s="84"/>
      <c r="CA59" s="84"/>
      <c r="CB59" s="84"/>
      <c r="CC59" s="84"/>
      <c r="CD59" s="84"/>
      <c r="CE59" s="84"/>
      <c r="CF59" s="84"/>
      <c r="CG59" s="84"/>
      <c r="CH59" s="84"/>
      <c r="CI59" s="84"/>
      <c r="CJ59" s="84"/>
      <c r="CK59" s="84"/>
      <c r="CL59" s="84"/>
      <c r="CM59" s="84"/>
      <c r="CN59" s="84"/>
      <c r="CO59" s="84"/>
      <c r="CP59" s="84"/>
      <c r="CQ59" s="84"/>
      <c r="CR59" s="84"/>
      <c r="CS59" s="84"/>
      <c r="CT59" s="84"/>
      <c r="CU59" s="84"/>
      <c r="CV59" s="84"/>
    </row>
    <row r="60" spans="1:100" s="60" customFormat="1">
      <c r="A60" s="86" t="s">
        <v>92</v>
      </c>
      <c r="B60" s="85" t="s">
        <v>91</v>
      </c>
      <c r="C60" s="184"/>
      <c r="D60" s="119"/>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4"/>
      <c r="BK60" s="84"/>
      <c r="BL60" s="84"/>
      <c r="BM60" s="84"/>
      <c r="BN60" s="84"/>
      <c r="BO60" s="84"/>
      <c r="BP60" s="84"/>
      <c r="BQ60" s="84"/>
      <c r="BR60" s="84"/>
      <c r="BS60" s="84"/>
      <c r="BT60" s="84"/>
      <c r="BU60" s="84"/>
      <c r="BV60" s="84"/>
      <c r="BW60" s="84"/>
      <c r="BX60" s="84"/>
      <c r="BY60" s="84"/>
      <c r="BZ60" s="84"/>
      <c r="CA60" s="84"/>
      <c r="CB60" s="84"/>
      <c r="CC60" s="84"/>
      <c r="CD60" s="84"/>
      <c r="CE60" s="84"/>
      <c r="CF60" s="84"/>
      <c r="CG60" s="84"/>
      <c r="CH60" s="84"/>
      <c r="CI60" s="84"/>
      <c r="CJ60" s="84"/>
      <c r="CK60" s="84"/>
      <c r="CL60" s="84"/>
      <c r="CM60" s="84"/>
      <c r="CN60" s="84"/>
      <c r="CO60" s="84"/>
      <c r="CP60" s="84"/>
      <c r="CQ60" s="84"/>
      <c r="CR60" s="84"/>
      <c r="CS60" s="84"/>
      <c r="CT60" s="84"/>
      <c r="CU60" s="84"/>
      <c r="CV60" s="84"/>
    </row>
    <row r="61" spans="1:100" s="149" customFormat="1">
      <c r="A61" s="145" t="s">
        <v>90</v>
      </c>
      <c r="B61" s="156" t="s">
        <v>89</v>
      </c>
      <c r="C61" s="147">
        <f>SUM(C48:C60)</f>
        <v>0</v>
      </c>
      <c r="D61" s="148"/>
      <c r="E61" s="148"/>
      <c r="F61" s="148"/>
      <c r="G61" s="148"/>
      <c r="H61" s="148"/>
      <c r="I61" s="148"/>
      <c r="J61" s="148"/>
      <c r="K61" s="148"/>
      <c r="L61" s="148"/>
      <c r="M61" s="148"/>
      <c r="N61" s="148"/>
      <c r="O61" s="148"/>
      <c r="P61" s="148"/>
      <c r="Q61" s="148"/>
      <c r="R61" s="148"/>
      <c r="S61" s="148"/>
      <c r="T61" s="148"/>
      <c r="U61" s="148"/>
      <c r="V61" s="148"/>
      <c r="W61" s="148"/>
      <c r="X61" s="148"/>
      <c r="Y61" s="148"/>
      <c r="Z61" s="148"/>
      <c r="AA61" s="148"/>
      <c r="AB61" s="148"/>
      <c r="AC61" s="148"/>
      <c r="AD61" s="148"/>
      <c r="AE61" s="148"/>
      <c r="AF61" s="148"/>
      <c r="AG61" s="148"/>
      <c r="AH61" s="148"/>
      <c r="AI61" s="148"/>
      <c r="AJ61" s="148"/>
      <c r="AK61" s="148"/>
      <c r="AL61" s="148"/>
      <c r="AM61" s="148"/>
      <c r="AN61" s="148"/>
      <c r="AO61" s="148"/>
      <c r="AP61" s="148"/>
      <c r="AQ61" s="148"/>
      <c r="AR61" s="148"/>
      <c r="AS61" s="148"/>
      <c r="AT61" s="148"/>
      <c r="AU61" s="148"/>
      <c r="AV61" s="148"/>
      <c r="AW61" s="148"/>
      <c r="AX61" s="148"/>
      <c r="AY61" s="148"/>
      <c r="AZ61" s="148"/>
      <c r="BA61" s="148"/>
      <c r="BB61" s="148"/>
      <c r="BC61" s="148"/>
      <c r="BD61" s="148"/>
      <c r="BE61" s="148"/>
      <c r="BF61" s="148"/>
      <c r="BG61" s="148"/>
      <c r="BH61" s="148"/>
      <c r="BI61" s="148"/>
      <c r="BJ61" s="148"/>
      <c r="BK61" s="148"/>
      <c r="BL61" s="148"/>
      <c r="BM61" s="148"/>
      <c r="BN61" s="148"/>
      <c r="BO61" s="148"/>
      <c r="BP61" s="148"/>
      <c r="BQ61" s="148"/>
      <c r="BR61" s="148"/>
      <c r="BS61" s="148"/>
      <c r="BT61" s="148"/>
      <c r="BU61" s="148"/>
      <c r="BV61" s="148"/>
      <c r="BW61" s="148"/>
      <c r="BX61" s="148"/>
      <c r="BY61" s="148"/>
      <c r="BZ61" s="148"/>
      <c r="CA61" s="148"/>
      <c r="CB61" s="148"/>
      <c r="CC61" s="148"/>
      <c r="CD61" s="148"/>
      <c r="CE61" s="148"/>
      <c r="CF61" s="148"/>
      <c r="CG61" s="148"/>
      <c r="CH61" s="148"/>
      <c r="CI61" s="148"/>
      <c r="CJ61" s="148"/>
      <c r="CK61" s="148"/>
      <c r="CL61" s="148"/>
      <c r="CM61" s="148"/>
      <c r="CN61" s="148"/>
      <c r="CO61" s="148"/>
      <c r="CP61" s="148"/>
      <c r="CQ61" s="148"/>
      <c r="CR61" s="148"/>
      <c r="CS61" s="148"/>
      <c r="CT61" s="148"/>
      <c r="CU61" s="148"/>
      <c r="CV61" s="148"/>
    </row>
    <row r="62" spans="1:100" s="154" customFormat="1">
      <c r="A62" s="145" t="s">
        <v>88</v>
      </c>
      <c r="B62" s="146" t="s">
        <v>9</v>
      </c>
      <c r="C62" s="147">
        <f>SUM(C45+C61)</f>
        <v>0</v>
      </c>
      <c r="D62" s="153"/>
      <c r="E62" s="153"/>
      <c r="F62" s="153"/>
      <c r="G62" s="153"/>
      <c r="H62" s="153"/>
      <c r="I62" s="153"/>
      <c r="J62" s="153"/>
      <c r="K62" s="153"/>
      <c r="L62" s="153"/>
      <c r="M62" s="153"/>
      <c r="N62" s="153"/>
      <c r="O62" s="153"/>
      <c r="P62" s="153"/>
      <c r="Q62" s="153"/>
      <c r="R62" s="153"/>
      <c r="S62" s="153"/>
      <c r="T62" s="153"/>
      <c r="U62" s="153"/>
      <c r="V62" s="153"/>
      <c r="W62" s="153"/>
      <c r="X62" s="153"/>
      <c r="Y62" s="153"/>
      <c r="Z62" s="153"/>
      <c r="AA62" s="153"/>
      <c r="AB62" s="153"/>
      <c r="AC62" s="153"/>
      <c r="AD62" s="153"/>
      <c r="AE62" s="153"/>
      <c r="AF62" s="153"/>
      <c r="AG62" s="153"/>
      <c r="AH62" s="153"/>
      <c r="AI62" s="153"/>
      <c r="AJ62" s="153"/>
      <c r="AK62" s="153"/>
      <c r="AL62" s="153"/>
      <c r="AM62" s="153"/>
      <c r="AN62" s="153"/>
      <c r="AO62" s="153"/>
      <c r="AP62" s="153"/>
      <c r="AQ62" s="153"/>
      <c r="AR62" s="153"/>
      <c r="AS62" s="153"/>
      <c r="AT62" s="153"/>
      <c r="AU62" s="153"/>
      <c r="AV62" s="153"/>
      <c r="AW62" s="153"/>
      <c r="AX62" s="153"/>
      <c r="AY62" s="153"/>
      <c r="AZ62" s="153"/>
      <c r="BA62" s="153"/>
      <c r="BB62" s="153"/>
      <c r="BC62" s="153"/>
      <c r="BD62" s="153"/>
      <c r="BE62" s="153"/>
      <c r="BF62" s="153"/>
      <c r="BG62" s="153"/>
      <c r="BH62" s="153"/>
      <c r="BI62" s="153"/>
      <c r="BJ62" s="153"/>
      <c r="BK62" s="153"/>
      <c r="BL62" s="153"/>
      <c r="BM62" s="153"/>
      <c r="BN62" s="153"/>
      <c r="BO62" s="153"/>
      <c r="BP62" s="153"/>
      <c r="BQ62" s="153"/>
      <c r="BR62" s="153"/>
      <c r="BS62" s="153"/>
      <c r="BT62" s="153"/>
      <c r="BU62" s="153"/>
      <c r="BV62" s="153"/>
      <c r="BW62" s="153"/>
      <c r="BX62" s="153"/>
      <c r="BY62" s="153"/>
      <c r="BZ62" s="153"/>
      <c r="CA62" s="153"/>
      <c r="CB62" s="153"/>
      <c r="CC62" s="153"/>
      <c r="CD62" s="153"/>
      <c r="CE62" s="153"/>
      <c r="CF62" s="153"/>
      <c r="CG62" s="153"/>
      <c r="CH62" s="153"/>
      <c r="CI62" s="153"/>
      <c r="CJ62" s="153"/>
      <c r="CK62" s="153"/>
      <c r="CL62" s="153"/>
      <c r="CM62" s="153"/>
      <c r="CN62" s="153"/>
      <c r="CO62" s="153"/>
      <c r="CP62" s="153"/>
      <c r="CQ62" s="153"/>
      <c r="CR62" s="153"/>
      <c r="CS62" s="153"/>
      <c r="CT62" s="153"/>
      <c r="CU62" s="153"/>
      <c r="CV62" s="153"/>
    </row>
    <row r="63" spans="1:100" s="154" customFormat="1">
      <c r="A63" s="160" t="s">
        <v>87</v>
      </c>
      <c r="B63" s="146"/>
      <c r="C63" s="147"/>
      <c r="D63" s="153"/>
      <c r="E63" s="153"/>
      <c r="F63" s="153"/>
      <c r="G63" s="153"/>
      <c r="H63" s="153"/>
      <c r="I63" s="153"/>
      <c r="J63" s="153"/>
      <c r="K63" s="153"/>
      <c r="L63" s="153"/>
      <c r="M63" s="153"/>
      <c r="N63" s="153"/>
      <c r="O63" s="153"/>
      <c r="P63" s="153"/>
      <c r="Q63" s="153"/>
      <c r="R63" s="153"/>
      <c r="S63" s="153"/>
      <c r="T63" s="153"/>
      <c r="U63" s="153"/>
      <c r="V63" s="153"/>
      <c r="W63" s="153"/>
      <c r="X63" s="153"/>
      <c r="Y63" s="153"/>
      <c r="Z63" s="153"/>
      <c r="AA63" s="153"/>
      <c r="AB63" s="153"/>
      <c r="AC63" s="153"/>
      <c r="AD63" s="153"/>
      <c r="AE63" s="153"/>
      <c r="AF63" s="153"/>
      <c r="AG63" s="153"/>
      <c r="AH63" s="153"/>
      <c r="AI63" s="153"/>
      <c r="AJ63" s="153"/>
      <c r="AK63" s="153"/>
      <c r="AL63" s="153"/>
      <c r="AM63" s="153"/>
      <c r="AN63" s="153"/>
      <c r="AO63" s="153"/>
      <c r="AP63" s="153"/>
      <c r="AQ63" s="153"/>
      <c r="AR63" s="153"/>
      <c r="AS63" s="153"/>
      <c r="AT63" s="153"/>
      <c r="AU63" s="153"/>
      <c r="AV63" s="153"/>
      <c r="AW63" s="153"/>
      <c r="AX63" s="153"/>
      <c r="AY63" s="153"/>
      <c r="AZ63" s="153"/>
      <c r="BA63" s="153"/>
      <c r="BB63" s="153"/>
      <c r="BC63" s="153"/>
      <c r="BD63" s="153"/>
      <c r="BE63" s="153"/>
      <c r="BF63" s="153"/>
      <c r="BG63" s="153"/>
      <c r="BH63" s="153"/>
      <c r="BI63" s="153"/>
      <c r="BJ63" s="153"/>
      <c r="BK63" s="153"/>
      <c r="BL63" s="153"/>
      <c r="BM63" s="153"/>
      <c r="BN63" s="153"/>
      <c r="BO63" s="153"/>
      <c r="BP63" s="153"/>
      <c r="BQ63" s="153"/>
      <c r="BR63" s="153"/>
      <c r="BS63" s="153"/>
      <c r="BT63" s="153"/>
      <c r="BU63" s="153"/>
      <c r="BV63" s="153"/>
      <c r="BW63" s="153"/>
      <c r="BX63" s="153"/>
      <c r="BY63" s="153"/>
      <c r="BZ63" s="153"/>
      <c r="CA63" s="153"/>
      <c r="CB63" s="153"/>
      <c r="CC63" s="153"/>
      <c r="CD63" s="153"/>
      <c r="CE63" s="153"/>
      <c r="CF63" s="153"/>
      <c r="CG63" s="153"/>
      <c r="CH63" s="153"/>
      <c r="CI63" s="153"/>
      <c r="CJ63" s="153"/>
      <c r="CK63" s="153"/>
      <c r="CL63" s="153"/>
      <c r="CM63" s="153"/>
      <c r="CN63" s="153"/>
      <c r="CO63" s="153"/>
      <c r="CP63" s="153"/>
      <c r="CQ63" s="153"/>
      <c r="CR63" s="153"/>
      <c r="CS63" s="153"/>
      <c r="CT63" s="153"/>
      <c r="CU63" s="153"/>
      <c r="CV63" s="153"/>
    </row>
    <row r="64" spans="1:100" s="154" customFormat="1">
      <c r="A64" s="161" t="s">
        <v>86</v>
      </c>
      <c r="B64" s="151" t="s">
        <v>85</v>
      </c>
      <c r="C64" s="147">
        <f>+C24</f>
        <v>0</v>
      </c>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c r="AD64" s="153"/>
      <c r="AE64" s="153"/>
      <c r="AF64" s="153"/>
      <c r="AG64" s="153"/>
      <c r="AH64" s="153"/>
      <c r="AI64" s="153"/>
      <c r="AJ64" s="153"/>
      <c r="AK64" s="153"/>
      <c r="AL64" s="153"/>
      <c r="AM64" s="153"/>
      <c r="AN64" s="153"/>
      <c r="AO64" s="153"/>
      <c r="AP64" s="153"/>
      <c r="AQ64" s="153"/>
      <c r="AR64" s="153"/>
      <c r="AS64" s="153"/>
      <c r="AT64" s="153"/>
      <c r="AU64" s="153"/>
      <c r="AV64" s="153"/>
      <c r="AW64" s="153"/>
      <c r="AX64" s="153"/>
      <c r="AY64" s="153"/>
      <c r="AZ64" s="153"/>
      <c r="BA64" s="153"/>
      <c r="BB64" s="153"/>
      <c r="BC64" s="153"/>
      <c r="BD64" s="153"/>
      <c r="BE64" s="153"/>
      <c r="BF64" s="153"/>
      <c r="BG64" s="153"/>
      <c r="BH64" s="153"/>
      <c r="BI64" s="153"/>
      <c r="BJ64" s="153"/>
      <c r="BK64" s="153"/>
      <c r="BL64" s="153"/>
      <c r="BM64" s="153"/>
      <c r="BN64" s="153"/>
      <c r="BO64" s="153"/>
      <c r="BP64" s="153"/>
      <c r="BQ64" s="153"/>
      <c r="BR64" s="153"/>
      <c r="BS64" s="153"/>
      <c r="BT64" s="153"/>
      <c r="BU64" s="153"/>
      <c r="BV64" s="153"/>
      <c r="BW64" s="153"/>
      <c r="BX64" s="153"/>
      <c r="BY64" s="153"/>
      <c r="BZ64" s="153"/>
      <c r="CA64" s="153"/>
      <c r="CB64" s="153"/>
      <c r="CC64" s="153"/>
      <c r="CD64" s="153"/>
      <c r="CE64" s="153"/>
      <c r="CF64" s="153"/>
      <c r="CG64" s="153"/>
      <c r="CH64" s="153"/>
      <c r="CI64" s="153"/>
      <c r="CJ64" s="153"/>
      <c r="CK64" s="153"/>
      <c r="CL64" s="153"/>
      <c r="CM64" s="153"/>
      <c r="CN64" s="153"/>
      <c r="CO64" s="153"/>
      <c r="CP64" s="153"/>
      <c r="CQ64" s="153"/>
      <c r="CR64" s="153"/>
      <c r="CS64" s="153"/>
      <c r="CT64" s="153"/>
      <c r="CU64" s="153"/>
      <c r="CV64" s="153"/>
    </row>
    <row r="65" spans="1:100" s="154" customFormat="1">
      <c r="A65" s="161" t="s">
        <v>84</v>
      </c>
      <c r="B65" s="151" t="s">
        <v>83</v>
      </c>
      <c r="C65" s="147">
        <f>+C25</f>
        <v>0</v>
      </c>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c r="AD65" s="153"/>
      <c r="AE65" s="153"/>
      <c r="AF65" s="153"/>
      <c r="AG65" s="153"/>
      <c r="AH65" s="153"/>
      <c r="AI65" s="153"/>
      <c r="AJ65" s="153"/>
      <c r="AK65" s="153"/>
      <c r="AL65" s="153"/>
      <c r="AM65" s="153"/>
      <c r="AN65" s="153"/>
      <c r="AO65" s="153"/>
      <c r="AP65" s="153"/>
      <c r="AQ65" s="153"/>
      <c r="AR65" s="153"/>
      <c r="AS65" s="153"/>
      <c r="AT65" s="153"/>
      <c r="AU65" s="153"/>
      <c r="AV65" s="153"/>
      <c r="AW65" s="153"/>
      <c r="AX65" s="153"/>
      <c r="AY65" s="153"/>
      <c r="AZ65" s="153"/>
      <c r="BA65" s="153"/>
      <c r="BB65" s="153"/>
      <c r="BC65" s="153"/>
      <c r="BD65" s="153"/>
      <c r="BE65" s="153"/>
      <c r="BF65" s="153"/>
      <c r="BG65" s="153"/>
      <c r="BH65" s="153"/>
      <c r="BI65" s="153"/>
      <c r="BJ65" s="153"/>
      <c r="BK65" s="153"/>
      <c r="BL65" s="153"/>
      <c r="BM65" s="153"/>
      <c r="BN65" s="153"/>
      <c r="BO65" s="153"/>
      <c r="BP65" s="153"/>
      <c r="BQ65" s="153"/>
      <c r="BR65" s="153"/>
      <c r="BS65" s="153"/>
      <c r="BT65" s="153"/>
      <c r="BU65" s="153"/>
      <c r="BV65" s="153"/>
      <c r="BW65" s="153"/>
      <c r="BX65" s="153"/>
      <c r="BY65" s="153"/>
      <c r="BZ65" s="153"/>
      <c r="CA65" s="153"/>
      <c r="CB65" s="153"/>
      <c r="CC65" s="153"/>
      <c r="CD65" s="153"/>
      <c r="CE65" s="153"/>
      <c r="CF65" s="153"/>
      <c r="CG65" s="153"/>
      <c r="CH65" s="153"/>
      <c r="CI65" s="153"/>
      <c r="CJ65" s="153"/>
      <c r="CK65" s="153"/>
      <c r="CL65" s="153"/>
      <c r="CM65" s="153"/>
      <c r="CN65" s="153"/>
      <c r="CO65" s="153"/>
      <c r="CP65" s="153"/>
      <c r="CQ65" s="153"/>
      <c r="CR65" s="153"/>
      <c r="CS65" s="153"/>
      <c r="CT65" s="153"/>
      <c r="CU65" s="153"/>
      <c r="CV65" s="153"/>
    </row>
    <row r="66" spans="1:100" s="154" customFormat="1">
      <c r="A66" s="161" t="s">
        <v>82</v>
      </c>
      <c r="B66" s="151" t="s">
        <v>81</v>
      </c>
      <c r="C66" s="147">
        <f>SUM(C64:C65)</f>
        <v>0</v>
      </c>
      <c r="D66" s="153"/>
      <c r="E66" s="153"/>
      <c r="F66" s="153"/>
      <c r="G66" s="153"/>
      <c r="H66" s="153"/>
      <c r="I66" s="153"/>
      <c r="J66" s="153"/>
      <c r="K66" s="153"/>
      <c r="L66" s="153"/>
      <c r="M66" s="153"/>
      <c r="N66" s="153"/>
      <c r="O66" s="153"/>
      <c r="P66" s="153"/>
      <c r="Q66" s="153"/>
      <c r="R66" s="153"/>
      <c r="S66" s="153"/>
      <c r="T66" s="153"/>
      <c r="U66" s="153"/>
      <c r="V66" s="153"/>
      <c r="W66" s="153"/>
      <c r="X66" s="153"/>
      <c r="Y66" s="153"/>
      <c r="Z66" s="153"/>
      <c r="AA66" s="153"/>
      <c r="AB66" s="153"/>
      <c r="AC66" s="153"/>
      <c r="AD66" s="153"/>
      <c r="AE66" s="153"/>
      <c r="AF66" s="153"/>
      <c r="AG66" s="153"/>
      <c r="AH66" s="153"/>
      <c r="AI66" s="153"/>
      <c r="AJ66" s="153"/>
      <c r="AK66" s="153"/>
      <c r="AL66" s="153"/>
      <c r="AM66" s="153"/>
      <c r="AN66" s="153"/>
      <c r="AO66" s="153"/>
      <c r="AP66" s="153"/>
      <c r="AQ66" s="153"/>
      <c r="AR66" s="153"/>
      <c r="AS66" s="153"/>
      <c r="AT66" s="153"/>
      <c r="AU66" s="153"/>
      <c r="AV66" s="153"/>
      <c r="AW66" s="153"/>
      <c r="AX66" s="153"/>
      <c r="AY66" s="153"/>
      <c r="AZ66" s="153"/>
      <c r="BA66" s="153"/>
      <c r="BB66" s="153"/>
      <c r="BC66" s="153"/>
      <c r="BD66" s="153"/>
      <c r="BE66" s="153"/>
      <c r="BF66" s="153"/>
      <c r="BG66" s="153"/>
      <c r="BH66" s="153"/>
      <c r="BI66" s="153"/>
      <c r="BJ66" s="153"/>
      <c r="BK66" s="153"/>
      <c r="BL66" s="153"/>
      <c r="BM66" s="153"/>
      <c r="BN66" s="153"/>
      <c r="BO66" s="153"/>
      <c r="BP66" s="153"/>
      <c r="BQ66" s="153"/>
      <c r="BR66" s="153"/>
      <c r="BS66" s="153"/>
      <c r="BT66" s="153"/>
      <c r="BU66" s="153"/>
      <c r="BV66" s="153"/>
      <c r="BW66" s="153"/>
      <c r="BX66" s="153"/>
      <c r="BY66" s="153"/>
      <c r="BZ66" s="153"/>
      <c r="CA66" s="153"/>
      <c r="CB66" s="153"/>
      <c r="CC66" s="153"/>
      <c r="CD66" s="153"/>
      <c r="CE66" s="153"/>
      <c r="CF66" s="153"/>
      <c r="CG66" s="153"/>
      <c r="CH66" s="153"/>
      <c r="CI66" s="153"/>
      <c r="CJ66" s="153"/>
      <c r="CK66" s="153"/>
      <c r="CL66" s="153"/>
      <c r="CM66" s="153"/>
      <c r="CN66" s="153"/>
      <c r="CO66" s="153"/>
      <c r="CP66" s="153"/>
      <c r="CQ66" s="153"/>
      <c r="CR66" s="153"/>
      <c r="CS66" s="153"/>
      <c r="CT66" s="153"/>
      <c r="CU66" s="153"/>
      <c r="CV66" s="153"/>
    </row>
    <row r="67" spans="1:100" s="154" customFormat="1">
      <c r="A67" s="145"/>
      <c r="B67" s="146"/>
      <c r="C67" s="147"/>
      <c r="D67" s="153"/>
      <c r="E67" s="153"/>
      <c r="F67" s="153"/>
      <c r="G67" s="153"/>
      <c r="H67" s="153"/>
      <c r="I67" s="153"/>
      <c r="J67" s="153"/>
      <c r="K67" s="153"/>
      <c r="L67" s="153"/>
      <c r="M67" s="153"/>
      <c r="N67" s="153"/>
      <c r="O67" s="153"/>
      <c r="P67" s="153"/>
      <c r="Q67" s="153"/>
      <c r="R67" s="153"/>
      <c r="S67" s="153"/>
      <c r="T67" s="153"/>
      <c r="U67" s="153"/>
      <c r="V67" s="153"/>
      <c r="W67" s="153"/>
      <c r="X67" s="153"/>
      <c r="Y67" s="153"/>
      <c r="Z67" s="153"/>
      <c r="AA67" s="153"/>
      <c r="AB67" s="153"/>
      <c r="AC67" s="153"/>
      <c r="AD67" s="153"/>
      <c r="AE67" s="153"/>
      <c r="AF67" s="153"/>
      <c r="AG67" s="153"/>
      <c r="AH67" s="153"/>
      <c r="AI67" s="153"/>
      <c r="AJ67" s="153"/>
      <c r="AK67" s="153"/>
      <c r="AL67" s="153"/>
      <c r="AM67" s="153"/>
      <c r="AN67" s="153"/>
      <c r="AO67" s="153"/>
      <c r="AP67" s="153"/>
      <c r="AQ67" s="153"/>
      <c r="AR67" s="153"/>
      <c r="AS67" s="153"/>
      <c r="AT67" s="153"/>
      <c r="AU67" s="153"/>
      <c r="AV67" s="153"/>
      <c r="AW67" s="153"/>
      <c r="AX67" s="153"/>
      <c r="AY67" s="153"/>
      <c r="AZ67" s="153"/>
      <c r="BA67" s="153"/>
      <c r="BB67" s="153"/>
      <c r="BC67" s="153"/>
      <c r="BD67" s="153"/>
      <c r="BE67" s="153"/>
      <c r="BF67" s="153"/>
      <c r="BG67" s="153"/>
      <c r="BH67" s="153"/>
      <c r="BI67" s="153"/>
      <c r="BJ67" s="153"/>
      <c r="BK67" s="153"/>
      <c r="BL67" s="153"/>
      <c r="BM67" s="153"/>
      <c r="BN67" s="153"/>
      <c r="BO67" s="153"/>
      <c r="BP67" s="153"/>
      <c r="BQ67" s="153"/>
      <c r="BR67" s="153"/>
      <c r="BS67" s="153"/>
      <c r="BT67" s="153"/>
      <c r="BU67" s="153"/>
      <c r="BV67" s="153"/>
      <c r="BW67" s="153"/>
      <c r="BX67" s="153"/>
      <c r="BY67" s="153"/>
      <c r="BZ67" s="153"/>
      <c r="CA67" s="153"/>
      <c r="CB67" s="153"/>
      <c r="CC67" s="153"/>
      <c r="CD67" s="153"/>
      <c r="CE67" s="153"/>
      <c r="CF67" s="153"/>
      <c r="CG67" s="153"/>
      <c r="CH67" s="153"/>
      <c r="CI67" s="153"/>
      <c r="CJ67" s="153"/>
      <c r="CK67" s="153"/>
      <c r="CL67" s="153"/>
      <c r="CM67" s="153"/>
      <c r="CN67" s="153"/>
      <c r="CO67" s="153"/>
      <c r="CP67" s="153"/>
      <c r="CQ67" s="153"/>
      <c r="CR67" s="153"/>
      <c r="CS67" s="153"/>
      <c r="CT67" s="153"/>
      <c r="CU67" s="153"/>
      <c r="CV67" s="153"/>
    </row>
    <row r="68" spans="1:100" s="154" customFormat="1">
      <c r="A68" s="161" t="s">
        <v>80</v>
      </c>
      <c r="B68" s="151" t="s">
        <v>79</v>
      </c>
      <c r="C68" s="147">
        <f>+C66+C62</f>
        <v>0</v>
      </c>
      <c r="D68" s="153"/>
      <c r="E68" s="153"/>
      <c r="F68" s="153"/>
      <c r="G68" s="153"/>
      <c r="H68" s="153"/>
      <c r="I68" s="153"/>
      <c r="J68" s="153"/>
      <c r="K68" s="153"/>
      <c r="L68" s="153"/>
      <c r="M68" s="153"/>
      <c r="N68" s="153"/>
      <c r="O68" s="153"/>
      <c r="P68" s="153"/>
      <c r="Q68" s="153"/>
      <c r="R68" s="153"/>
      <c r="S68" s="153"/>
      <c r="T68" s="153"/>
      <c r="U68" s="153"/>
      <c r="V68" s="153"/>
      <c r="W68" s="153"/>
      <c r="X68" s="153"/>
      <c r="Y68" s="153"/>
      <c r="Z68" s="153"/>
      <c r="AA68" s="153"/>
      <c r="AB68" s="153"/>
      <c r="AC68" s="153"/>
      <c r="AD68" s="153"/>
      <c r="AE68" s="153"/>
      <c r="AF68" s="153"/>
      <c r="AG68" s="153"/>
      <c r="AH68" s="153"/>
      <c r="AI68" s="153"/>
      <c r="AJ68" s="153"/>
      <c r="AK68" s="153"/>
      <c r="AL68" s="153"/>
      <c r="AM68" s="153"/>
      <c r="AN68" s="153"/>
      <c r="AO68" s="153"/>
      <c r="AP68" s="153"/>
      <c r="AQ68" s="153"/>
      <c r="AR68" s="153"/>
      <c r="AS68" s="153"/>
      <c r="AT68" s="153"/>
      <c r="AU68" s="153"/>
      <c r="AV68" s="153"/>
      <c r="AW68" s="153"/>
      <c r="AX68" s="153"/>
      <c r="AY68" s="153"/>
      <c r="AZ68" s="153"/>
      <c r="BA68" s="153"/>
      <c r="BB68" s="153"/>
      <c r="BC68" s="153"/>
      <c r="BD68" s="153"/>
      <c r="BE68" s="153"/>
      <c r="BF68" s="153"/>
      <c r="BG68" s="153"/>
      <c r="BH68" s="153"/>
      <c r="BI68" s="153"/>
      <c r="BJ68" s="153"/>
      <c r="BK68" s="153"/>
      <c r="BL68" s="153"/>
      <c r="BM68" s="153"/>
      <c r="BN68" s="153"/>
      <c r="BO68" s="153"/>
      <c r="BP68" s="153"/>
      <c r="BQ68" s="153"/>
      <c r="BR68" s="153"/>
      <c r="BS68" s="153"/>
      <c r="BT68" s="153"/>
      <c r="BU68" s="153"/>
      <c r="BV68" s="153"/>
      <c r="BW68" s="153"/>
      <c r="BX68" s="153"/>
      <c r="BY68" s="153"/>
      <c r="BZ68" s="153"/>
      <c r="CA68" s="153"/>
      <c r="CB68" s="153"/>
      <c r="CC68" s="153"/>
      <c r="CD68" s="153"/>
      <c r="CE68" s="153"/>
      <c r="CF68" s="153"/>
      <c r="CG68" s="153"/>
      <c r="CH68" s="153"/>
      <c r="CI68" s="153"/>
      <c r="CJ68" s="153"/>
      <c r="CK68" s="153"/>
      <c r="CL68" s="153"/>
      <c r="CM68" s="153"/>
      <c r="CN68" s="153"/>
      <c r="CO68" s="153"/>
      <c r="CP68" s="153"/>
      <c r="CQ68" s="153"/>
      <c r="CR68" s="153"/>
      <c r="CS68" s="153"/>
      <c r="CT68" s="153"/>
      <c r="CU68" s="153"/>
      <c r="CV68" s="153"/>
    </row>
    <row r="69" spans="1:100" s="154" customFormat="1">
      <c r="A69" s="145"/>
      <c r="B69" s="146"/>
      <c r="C69" s="147"/>
      <c r="D69" s="153"/>
      <c r="E69" s="153"/>
      <c r="F69" s="153"/>
      <c r="G69" s="153"/>
      <c r="H69" s="153"/>
      <c r="I69" s="153"/>
      <c r="J69" s="153"/>
      <c r="K69" s="153"/>
      <c r="L69" s="153"/>
      <c r="M69" s="153"/>
      <c r="N69" s="153"/>
      <c r="O69" s="153"/>
      <c r="P69" s="153"/>
      <c r="Q69" s="153"/>
      <c r="R69" s="153"/>
      <c r="S69" s="153"/>
      <c r="T69" s="153"/>
      <c r="U69" s="153"/>
      <c r="V69" s="153"/>
      <c r="W69" s="153"/>
      <c r="X69" s="153"/>
      <c r="Y69" s="153"/>
      <c r="Z69" s="153"/>
      <c r="AA69" s="153"/>
      <c r="AB69" s="153"/>
      <c r="AC69" s="153"/>
      <c r="AD69" s="153"/>
      <c r="AE69" s="153"/>
      <c r="AF69" s="153"/>
      <c r="AG69" s="153"/>
      <c r="AH69" s="153"/>
      <c r="AI69" s="153"/>
      <c r="AJ69" s="153"/>
      <c r="AK69" s="153"/>
      <c r="AL69" s="153"/>
      <c r="AM69" s="153"/>
      <c r="AN69" s="153"/>
      <c r="AO69" s="153"/>
      <c r="AP69" s="153"/>
      <c r="AQ69" s="153"/>
      <c r="AR69" s="153"/>
      <c r="AS69" s="153"/>
      <c r="AT69" s="153"/>
      <c r="AU69" s="153"/>
      <c r="AV69" s="153"/>
      <c r="AW69" s="153"/>
      <c r="AX69" s="153"/>
      <c r="AY69" s="153"/>
      <c r="AZ69" s="153"/>
      <c r="BA69" s="153"/>
      <c r="BB69" s="153"/>
      <c r="BC69" s="153"/>
      <c r="BD69" s="153"/>
      <c r="BE69" s="153"/>
      <c r="BF69" s="153"/>
      <c r="BG69" s="153"/>
      <c r="BH69" s="153"/>
      <c r="BI69" s="153"/>
      <c r="BJ69" s="153"/>
      <c r="BK69" s="153"/>
      <c r="BL69" s="153"/>
      <c r="BM69" s="153"/>
      <c r="BN69" s="153"/>
      <c r="BO69" s="153"/>
      <c r="BP69" s="153"/>
      <c r="BQ69" s="153"/>
      <c r="BR69" s="153"/>
      <c r="BS69" s="153"/>
      <c r="BT69" s="153"/>
      <c r="BU69" s="153"/>
      <c r="BV69" s="153"/>
      <c r="BW69" s="153"/>
      <c r="BX69" s="153"/>
      <c r="BY69" s="153"/>
      <c r="BZ69" s="153"/>
      <c r="CA69" s="153"/>
      <c r="CB69" s="153"/>
      <c r="CC69" s="153"/>
      <c r="CD69" s="153"/>
      <c r="CE69" s="153"/>
      <c r="CF69" s="153"/>
      <c r="CG69" s="153"/>
      <c r="CH69" s="153"/>
      <c r="CI69" s="153"/>
      <c r="CJ69" s="153"/>
      <c r="CK69" s="153"/>
      <c r="CL69" s="153"/>
      <c r="CM69" s="153"/>
      <c r="CN69" s="153"/>
      <c r="CO69" s="153"/>
      <c r="CP69" s="153"/>
      <c r="CQ69" s="153"/>
      <c r="CR69" s="153"/>
      <c r="CS69" s="153"/>
      <c r="CT69" s="153"/>
      <c r="CU69" s="153"/>
      <c r="CV69" s="153"/>
    </row>
    <row r="70" spans="1:100" s="154" customFormat="1">
      <c r="A70" s="145" t="s">
        <v>78</v>
      </c>
      <c r="B70" s="146" t="s">
        <v>77</v>
      </c>
      <c r="C70" s="147">
        <f>ROUND(+C37+C38+C39+C41+C68,2)</f>
        <v>0</v>
      </c>
      <c r="D70" s="153"/>
      <c r="E70" s="153"/>
      <c r="F70" s="153"/>
      <c r="G70" s="153"/>
      <c r="H70" s="153"/>
      <c r="I70" s="153"/>
      <c r="J70" s="153"/>
      <c r="K70" s="153"/>
      <c r="L70" s="153"/>
      <c r="M70" s="153"/>
      <c r="N70" s="153"/>
      <c r="O70" s="153"/>
      <c r="P70" s="153"/>
      <c r="Q70" s="153"/>
      <c r="R70" s="153"/>
      <c r="S70" s="153"/>
      <c r="T70" s="153"/>
      <c r="U70" s="153"/>
      <c r="V70" s="153"/>
      <c r="W70" s="153"/>
      <c r="X70" s="153"/>
      <c r="Y70" s="153"/>
      <c r="Z70" s="153"/>
      <c r="AA70" s="153"/>
      <c r="AB70" s="153"/>
      <c r="AC70" s="153"/>
      <c r="AD70" s="153"/>
      <c r="AE70" s="153"/>
      <c r="AF70" s="153"/>
      <c r="AG70" s="153"/>
      <c r="AH70" s="153"/>
      <c r="AI70" s="153"/>
      <c r="AJ70" s="153"/>
      <c r="AK70" s="153"/>
      <c r="AL70" s="153"/>
      <c r="AM70" s="153"/>
      <c r="AN70" s="153"/>
      <c r="AO70" s="153"/>
      <c r="AP70" s="153"/>
      <c r="AQ70" s="153"/>
      <c r="AR70" s="153"/>
      <c r="AS70" s="153"/>
      <c r="AT70" s="153"/>
      <c r="AU70" s="153"/>
      <c r="AV70" s="153"/>
      <c r="AW70" s="153"/>
      <c r="AX70" s="153"/>
      <c r="AY70" s="153"/>
      <c r="AZ70" s="153"/>
      <c r="BA70" s="153"/>
      <c r="BB70" s="153"/>
      <c r="BC70" s="153"/>
      <c r="BD70" s="153"/>
      <c r="BE70" s="153"/>
      <c r="BF70" s="153"/>
      <c r="BG70" s="153"/>
      <c r="BH70" s="153"/>
      <c r="BI70" s="153"/>
      <c r="BJ70" s="153"/>
      <c r="BK70" s="153"/>
      <c r="BL70" s="153"/>
      <c r="BM70" s="153"/>
      <c r="BN70" s="153"/>
      <c r="BO70" s="153"/>
      <c r="BP70" s="153"/>
      <c r="BQ70" s="153"/>
      <c r="BR70" s="153"/>
      <c r="BS70" s="153"/>
      <c r="BT70" s="153"/>
      <c r="BU70" s="153"/>
      <c r="BV70" s="153"/>
      <c r="BW70" s="153"/>
      <c r="BX70" s="153"/>
      <c r="BY70" s="153"/>
      <c r="BZ70" s="153"/>
      <c r="CA70" s="153"/>
      <c r="CB70" s="153"/>
      <c r="CC70" s="153"/>
      <c r="CD70" s="153"/>
      <c r="CE70" s="153"/>
      <c r="CF70" s="153"/>
      <c r="CG70" s="153"/>
      <c r="CH70" s="153"/>
      <c r="CI70" s="153"/>
      <c r="CJ70" s="153"/>
      <c r="CK70" s="153"/>
      <c r="CL70" s="153"/>
      <c r="CM70" s="153"/>
      <c r="CN70" s="153"/>
      <c r="CO70" s="153"/>
      <c r="CP70" s="153"/>
      <c r="CQ70" s="153"/>
      <c r="CR70" s="153"/>
      <c r="CS70" s="153"/>
      <c r="CT70" s="153"/>
      <c r="CU70" s="153"/>
      <c r="CV70" s="153"/>
    </row>
    <row r="71" spans="1:100" s="75" customFormat="1" ht="16.2" thickBot="1">
      <c r="A71" s="78"/>
      <c r="B71" s="77"/>
      <c r="C71" s="185"/>
      <c r="D71" s="122"/>
      <c r="E71" s="76"/>
      <c r="F71" s="76"/>
      <c r="G71" s="76"/>
      <c r="H71" s="76"/>
      <c r="I71" s="76"/>
      <c r="J71" s="76"/>
      <c r="K71" s="76"/>
      <c r="L71" s="76"/>
      <c r="M71" s="76"/>
      <c r="N71" s="76"/>
      <c r="O71" s="76"/>
      <c r="P71" s="76"/>
      <c r="Q71" s="76"/>
      <c r="R71" s="76"/>
      <c r="S71" s="76"/>
      <c r="T71" s="76"/>
      <c r="U71" s="76"/>
      <c r="V71" s="76"/>
      <c r="W71" s="76"/>
      <c r="X71" s="76"/>
      <c r="Y71" s="76"/>
      <c r="Z71" s="76"/>
      <c r="AA71" s="76"/>
      <c r="AB71" s="76"/>
      <c r="AC71" s="76"/>
      <c r="AD71" s="76"/>
      <c r="AE71" s="76"/>
      <c r="AF71" s="76"/>
      <c r="AG71" s="76"/>
      <c r="AH71" s="76"/>
      <c r="AI71" s="76"/>
      <c r="AJ71" s="76"/>
      <c r="AK71" s="76"/>
      <c r="AL71" s="76"/>
      <c r="AM71" s="76"/>
      <c r="AN71" s="76"/>
      <c r="AO71" s="76"/>
      <c r="AP71" s="76"/>
      <c r="AQ71" s="76"/>
      <c r="AR71" s="76"/>
      <c r="AS71" s="76"/>
      <c r="AT71" s="76"/>
      <c r="AU71" s="76"/>
      <c r="AV71" s="76"/>
      <c r="AW71" s="76"/>
      <c r="AX71" s="76"/>
      <c r="AY71" s="76"/>
      <c r="AZ71" s="76"/>
      <c r="BA71" s="76"/>
      <c r="BB71" s="76"/>
      <c r="BC71" s="76"/>
      <c r="BD71" s="76"/>
      <c r="BE71" s="76"/>
      <c r="BF71" s="76"/>
      <c r="BG71" s="76"/>
      <c r="BH71" s="76"/>
      <c r="BI71" s="76"/>
      <c r="BJ71" s="76"/>
      <c r="BK71" s="76"/>
      <c r="BL71" s="76"/>
      <c r="BM71" s="76"/>
      <c r="BN71" s="76"/>
      <c r="BO71" s="76"/>
      <c r="BP71" s="76"/>
      <c r="BQ71" s="76"/>
      <c r="BR71" s="76"/>
      <c r="BS71" s="76"/>
      <c r="BT71" s="76"/>
      <c r="BU71" s="76"/>
      <c r="BV71" s="76"/>
      <c r="BW71" s="76"/>
      <c r="BX71" s="76"/>
      <c r="BY71" s="76"/>
      <c r="BZ71" s="76"/>
      <c r="CA71" s="76"/>
      <c r="CB71" s="76"/>
      <c r="CC71" s="76"/>
      <c r="CD71" s="76"/>
      <c r="CE71" s="76"/>
      <c r="CF71" s="76"/>
      <c r="CG71" s="76"/>
      <c r="CH71" s="76"/>
      <c r="CI71" s="76"/>
      <c r="CJ71" s="76"/>
      <c r="CK71" s="76"/>
      <c r="CL71" s="76"/>
      <c r="CM71" s="76"/>
      <c r="CN71" s="76"/>
      <c r="CO71" s="76"/>
      <c r="CP71" s="76"/>
      <c r="CQ71" s="76"/>
      <c r="CR71" s="76"/>
      <c r="CS71" s="76"/>
      <c r="CT71" s="76"/>
      <c r="CU71" s="76"/>
      <c r="CV71" s="76"/>
    </row>
    <row r="72" spans="1:100">
      <c r="A72" s="20" t="s">
        <v>2</v>
      </c>
      <c r="B72" s="19"/>
      <c r="C72" s="186"/>
    </row>
    <row r="73" spans="1:100">
      <c r="A73" s="16" t="s">
        <v>1</v>
      </c>
      <c r="B73" s="15"/>
      <c r="C73" s="187"/>
    </row>
    <row r="74" spans="1:100" ht="15" thickBot="1">
      <c r="A74" s="10" t="s">
        <v>0</v>
      </c>
      <c r="B74" s="9"/>
      <c r="C74" s="188"/>
    </row>
    <row r="75" spans="1:100" ht="7.2" customHeight="1">
      <c r="A75" s="74"/>
      <c r="B75" s="6"/>
      <c r="C75" s="189"/>
    </row>
    <row r="76" spans="1:100" ht="9" customHeight="1" thickBot="1">
      <c r="A76" s="74"/>
      <c r="B76" s="6"/>
      <c r="C76" s="189"/>
    </row>
    <row r="77" spans="1:100">
      <c r="A77" s="112"/>
      <c r="B77" s="73"/>
      <c r="C77" s="173" t="s">
        <v>76</v>
      </c>
    </row>
    <row r="78" spans="1:100" ht="18.600000000000001" thickBot="1">
      <c r="A78" s="72"/>
      <c r="B78" s="72"/>
      <c r="C78" s="174"/>
    </row>
    <row r="79" spans="1:100" ht="29.4" thickBot="1">
      <c r="A79" s="115" t="s">
        <v>52</v>
      </c>
      <c r="B79" s="52" t="s">
        <v>51</v>
      </c>
      <c r="C79" s="175" t="s">
        <v>183</v>
      </c>
    </row>
    <row r="80" spans="1:100">
      <c r="A80" s="71" t="s">
        <v>75</v>
      </c>
      <c r="C80" s="176"/>
    </row>
    <row r="81" spans="1:4">
      <c r="A81" s="62" t="s">
        <v>74</v>
      </c>
      <c r="C81" s="208"/>
    </row>
    <row r="82" spans="1:4">
      <c r="A82" s="62"/>
      <c r="C82" s="209"/>
    </row>
    <row r="83" spans="1:4" s="60" customFormat="1">
      <c r="A83" s="70" t="s">
        <v>73</v>
      </c>
      <c r="B83" s="61"/>
      <c r="C83" s="210"/>
      <c r="D83" s="126"/>
    </row>
    <row r="84" spans="1:4" s="60" customFormat="1">
      <c r="A84" s="62" t="s">
        <v>186</v>
      </c>
      <c r="B84" s="26" t="s">
        <v>62</v>
      </c>
      <c r="C84" s="208"/>
      <c r="D84" s="126"/>
    </row>
    <row r="85" spans="1:4">
      <c r="A85" s="66" t="s">
        <v>72</v>
      </c>
      <c r="B85" s="25" t="s">
        <v>60</v>
      </c>
      <c r="C85" s="208"/>
    </row>
    <row r="86" spans="1:4" s="164" customFormat="1">
      <c r="A86" s="162" t="s">
        <v>71</v>
      </c>
      <c r="B86" s="163" t="s">
        <v>36</v>
      </c>
      <c r="C86" s="211">
        <f>+C84-C85</f>
        <v>0</v>
      </c>
    </row>
    <row r="87" spans="1:4">
      <c r="A87" s="65"/>
      <c r="C87" s="209"/>
    </row>
    <row r="88" spans="1:4">
      <c r="A88" s="70" t="s">
        <v>70</v>
      </c>
      <c r="C88" s="209"/>
    </row>
    <row r="89" spans="1:4">
      <c r="A89" s="62" t="s">
        <v>69</v>
      </c>
      <c r="B89" s="25" t="s">
        <v>36</v>
      </c>
      <c r="C89" s="208"/>
    </row>
    <row r="90" spans="1:4">
      <c r="A90" s="62" t="s">
        <v>68</v>
      </c>
      <c r="B90" s="25" t="s">
        <v>56</v>
      </c>
      <c r="C90" s="208"/>
    </row>
    <row r="91" spans="1:4">
      <c r="A91" s="62" t="s">
        <v>67</v>
      </c>
      <c r="B91" s="25" t="s">
        <v>54</v>
      </c>
      <c r="C91" s="208"/>
    </row>
    <row r="92" spans="1:4" ht="13.8" hidden="1" customHeight="1">
      <c r="A92" s="62"/>
      <c r="B92" s="25"/>
      <c r="C92" s="208"/>
    </row>
    <row r="93" spans="1:4" s="149" customFormat="1">
      <c r="A93" s="165" t="s">
        <v>66</v>
      </c>
      <c r="B93" s="163" t="s">
        <v>65</v>
      </c>
      <c r="C93" s="211">
        <f>SUM(C89:C92)</f>
        <v>0</v>
      </c>
    </row>
    <row r="94" spans="1:4">
      <c r="A94" s="66"/>
      <c r="B94" s="25"/>
      <c r="C94" s="212"/>
    </row>
    <row r="95" spans="1:4">
      <c r="A95" s="65" t="s">
        <v>64</v>
      </c>
      <c r="C95" s="209"/>
    </row>
    <row r="96" spans="1:4" s="67" customFormat="1">
      <c r="A96" s="68" t="s">
        <v>63</v>
      </c>
      <c r="B96" s="26" t="s">
        <v>62</v>
      </c>
      <c r="C96" s="213"/>
      <c r="D96" s="127"/>
    </row>
    <row r="97" spans="1:100">
      <c r="A97" s="66" t="s">
        <v>61</v>
      </c>
      <c r="B97" s="25" t="s">
        <v>60</v>
      </c>
      <c r="C97" s="208"/>
    </row>
    <row r="98" spans="1:100" s="164" customFormat="1" ht="28.8">
      <c r="A98" s="152" t="s">
        <v>59</v>
      </c>
      <c r="B98" s="163" t="s">
        <v>36</v>
      </c>
      <c r="C98" s="211">
        <f>+C96-C97</f>
        <v>0</v>
      </c>
    </row>
    <row r="99" spans="1:100">
      <c r="C99" s="209"/>
    </row>
    <row r="100" spans="1:100" s="63" customFormat="1">
      <c r="A100" s="65" t="s">
        <v>58</v>
      </c>
      <c r="B100" s="26"/>
      <c r="C100" s="214"/>
      <c r="D100" s="111"/>
    </row>
    <row r="101" spans="1:100" s="63" customFormat="1">
      <c r="A101" s="64" t="s">
        <v>57</v>
      </c>
      <c r="B101" s="61" t="s">
        <v>56</v>
      </c>
      <c r="C101" s="208"/>
      <c r="D101" s="111"/>
    </row>
    <row r="102" spans="1:100" s="63" customFormat="1" ht="28.8">
      <c r="A102" s="62" t="s">
        <v>55</v>
      </c>
      <c r="B102" s="61" t="s">
        <v>54</v>
      </c>
      <c r="C102" s="208"/>
      <c r="D102" s="111"/>
    </row>
    <row r="103" spans="1:100" s="60" customFormat="1" ht="43.2">
      <c r="A103" s="62" t="s">
        <v>185</v>
      </c>
      <c r="B103" s="61" t="s">
        <v>44</v>
      </c>
      <c r="C103" s="208"/>
      <c r="D103" s="126"/>
    </row>
    <row r="104" spans="1:100" ht="15" thickBot="1">
      <c r="A104" s="59"/>
      <c r="B104" s="58"/>
      <c r="C104" s="189"/>
    </row>
    <row r="105" spans="1:100">
      <c r="A105" s="20" t="s">
        <v>2</v>
      </c>
      <c r="B105" s="19"/>
      <c r="C105" s="186"/>
    </row>
    <row r="106" spans="1:100">
      <c r="A106" s="16" t="s">
        <v>1</v>
      </c>
      <c r="B106" s="15"/>
      <c r="C106" s="187"/>
    </row>
    <row r="107" spans="1:100" ht="15" thickBot="1">
      <c r="A107" s="10" t="s">
        <v>0</v>
      </c>
      <c r="B107" s="9"/>
      <c r="C107" s="188"/>
    </row>
    <row r="108" spans="1:100">
      <c r="A108" s="110"/>
      <c r="B108" s="110"/>
      <c r="C108" s="190"/>
    </row>
    <row r="109" spans="1:100" s="56" customFormat="1" ht="15" thickBot="1">
      <c r="A109" s="128"/>
      <c r="B109" s="128"/>
      <c r="C109" s="190"/>
      <c r="D109" s="129"/>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7"/>
      <c r="AI109" s="57"/>
      <c r="AJ109" s="57"/>
      <c r="AK109" s="57"/>
      <c r="AL109" s="57"/>
      <c r="AM109" s="57"/>
      <c r="AN109" s="57"/>
      <c r="AO109" s="57"/>
      <c r="AP109" s="57"/>
      <c r="AQ109" s="57"/>
      <c r="AR109" s="57"/>
      <c r="AS109" s="57"/>
      <c r="AT109" s="57"/>
      <c r="AU109" s="57"/>
      <c r="AV109" s="57"/>
      <c r="AW109" s="57"/>
      <c r="AX109" s="57"/>
      <c r="AY109" s="57"/>
      <c r="AZ109" s="57"/>
      <c r="BA109" s="57"/>
      <c r="BB109" s="57"/>
      <c r="BC109" s="57"/>
      <c r="BD109" s="57"/>
      <c r="BE109" s="57"/>
      <c r="BF109" s="57"/>
      <c r="BG109" s="57"/>
      <c r="BH109" s="57"/>
      <c r="BI109" s="57"/>
      <c r="BJ109" s="57"/>
      <c r="BK109" s="57"/>
      <c r="BL109" s="57"/>
      <c r="BM109" s="57"/>
      <c r="BN109" s="57"/>
      <c r="BO109" s="57"/>
      <c r="BP109" s="57"/>
      <c r="BQ109" s="57"/>
      <c r="BR109" s="57"/>
      <c r="BS109" s="57"/>
      <c r="BT109" s="57"/>
      <c r="BU109" s="57"/>
      <c r="BV109" s="57"/>
      <c r="BW109" s="57"/>
      <c r="BX109" s="57"/>
      <c r="BY109" s="57"/>
      <c r="BZ109" s="57"/>
      <c r="CA109" s="57"/>
      <c r="CB109" s="57"/>
      <c r="CC109" s="57"/>
      <c r="CD109" s="57"/>
      <c r="CE109" s="57"/>
      <c r="CF109" s="57"/>
      <c r="CG109" s="57"/>
      <c r="CH109" s="57"/>
      <c r="CI109" s="57"/>
      <c r="CJ109" s="57"/>
      <c r="CK109" s="57"/>
      <c r="CL109" s="57"/>
      <c r="CM109" s="57"/>
      <c r="CN109" s="57"/>
      <c r="CO109" s="57"/>
      <c r="CP109" s="57"/>
      <c r="CQ109" s="57"/>
      <c r="CR109" s="57"/>
      <c r="CS109" s="57"/>
      <c r="CT109" s="57"/>
      <c r="CU109" s="57"/>
      <c r="CV109" s="57"/>
    </row>
    <row r="110" spans="1:100" s="21" customFormat="1" ht="40.799999999999997" customHeight="1" thickBot="1">
      <c r="A110" s="222" t="s">
        <v>178</v>
      </c>
      <c r="B110" s="223"/>
      <c r="C110" s="224"/>
      <c r="D110" s="130"/>
      <c r="E110" s="53"/>
      <c r="F110" s="53"/>
      <c r="G110" s="53"/>
      <c r="H110" s="53"/>
      <c r="I110" s="53"/>
      <c r="J110" s="53"/>
      <c r="K110" s="53"/>
      <c r="L110" s="53"/>
      <c r="M110" s="53"/>
      <c r="N110" s="53"/>
      <c r="O110" s="53"/>
      <c r="P110" s="53"/>
      <c r="Q110" s="53"/>
      <c r="R110" s="53"/>
      <c r="S110" s="53"/>
      <c r="T110" s="53"/>
      <c r="U110" s="53"/>
      <c r="V110" s="53"/>
      <c r="W110" s="53"/>
      <c r="X110" s="53"/>
      <c r="Y110" s="53"/>
      <c r="Z110" s="53"/>
      <c r="AA110" s="53"/>
      <c r="AB110" s="53"/>
      <c r="AC110" s="53"/>
      <c r="AD110" s="53"/>
      <c r="AE110" s="53"/>
      <c r="AF110" s="53"/>
      <c r="AG110" s="53"/>
      <c r="AH110" s="53"/>
      <c r="AI110" s="53"/>
      <c r="AJ110" s="53"/>
      <c r="AK110" s="53"/>
      <c r="AL110" s="53"/>
      <c r="AM110" s="53"/>
      <c r="AN110" s="53"/>
      <c r="AO110" s="53"/>
      <c r="AP110" s="53"/>
      <c r="AQ110" s="53"/>
      <c r="AR110" s="53"/>
      <c r="AS110" s="53"/>
      <c r="AT110" s="53"/>
      <c r="AU110" s="53"/>
      <c r="AV110" s="53"/>
      <c r="AW110" s="53"/>
      <c r="AX110" s="53"/>
      <c r="AY110" s="53"/>
      <c r="AZ110" s="53"/>
      <c r="BA110" s="53"/>
      <c r="BB110" s="53"/>
      <c r="BC110" s="53"/>
      <c r="BD110" s="53"/>
      <c r="BE110" s="53"/>
      <c r="BF110" s="53"/>
      <c r="BG110" s="53"/>
      <c r="BH110" s="53"/>
      <c r="BI110" s="53"/>
      <c r="BJ110" s="53"/>
      <c r="BK110" s="53"/>
      <c r="BL110" s="53"/>
      <c r="BM110" s="53"/>
      <c r="BN110" s="53"/>
      <c r="BO110" s="53"/>
      <c r="BP110" s="53"/>
      <c r="BQ110" s="22"/>
      <c r="BR110" s="22"/>
      <c r="BS110" s="22"/>
      <c r="BT110" s="22"/>
      <c r="BU110" s="22"/>
      <c r="BV110" s="22"/>
      <c r="BW110" s="22"/>
      <c r="BX110" s="22"/>
      <c r="BY110" s="22"/>
      <c r="BZ110" s="22"/>
      <c r="CA110" s="22"/>
      <c r="CB110" s="22"/>
      <c r="CC110" s="22"/>
      <c r="CD110" s="22"/>
      <c r="CE110" s="22"/>
      <c r="CF110" s="22"/>
      <c r="CG110" s="22"/>
      <c r="CH110" s="22"/>
      <c r="CI110" s="22"/>
      <c r="CJ110" s="22"/>
      <c r="CK110" s="22"/>
      <c r="CL110" s="22"/>
      <c r="CM110" s="22"/>
      <c r="CN110" s="22"/>
      <c r="CO110" s="22"/>
      <c r="CP110" s="22"/>
      <c r="CQ110" s="22"/>
      <c r="CR110" s="22"/>
      <c r="CS110" s="22"/>
      <c r="CT110" s="22"/>
      <c r="CU110" s="22"/>
      <c r="CV110" s="22"/>
    </row>
    <row r="111" spans="1:100" s="21" customFormat="1" ht="18.600000000000001" thickBot="1">
      <c r="A111" s="131"/>
      <c r="B111" s="55"/>
      <c r="C111" s="173" t="s">
        <v>53</v>
      </c>
      <c r="D111" s="130"/>
      <c r="E111" s="53"/>
      <c r="F111" s="53"/>
      <c r="G111" s="53"/>
      <c r="H111" s="53"/>
      <c r="I111" s="53"/>
      <c r="J111" s="53"/>
      <c r="K111" s="53"/>
      <c r="L111" s="53"/>
      <c r="M111" s="53"/>
      <c r="N111" s="53"/>
      <c r="O111" s="53"/>
      <c r="P111" s="53"/>
      <c r="Q111" s="53"/>
      <c r="R111" s="53"/>
      <c r="S111" s="53"/>
      <c r="T111" s="53"/>
      <c r="U111" s="53"/>
      <c r="V111" s="53"/>
      <c r="W111" s="53"/>
      <c r="X111" s="53"/>
      <c r="Y111" s="53"/>
      <c r="Z111" s="53"/>
      <c r="AA111" s="53"/>
      <c r="AB111" s="53"/>
      <c r="AC111" s="53"/>
      <c r="AD111" s="53"/>
      <c r="AE111" s="53"/>
      <c r="AF111" s="53"/>
      <c r="AG111" s="53"/>
      <c r="AH111" s="53"/>
      <c r="AI111" s="53"/>
      <c r="AJ111" s="53"/>
      <c r="AK111" s="53"/>
      <c r="AL111" s="53"/>
      <c r="AM111" s="53"/>
      <c r="AN111" s="53"/>
      <c r="AO111" s="53"/>
      <c r="AP111" s="53"/>
      <c r="AQ111" s="53"/>
      <c r="AR111" s="53"/>
      <c r="AS111" s="53"/>
      <c r="AT111" s="53"/>
      <c r="AU111" s="53"/>
      <c r="AV111" s="53"/>
      <c r="AW111" s="53"/>
      <c r="AX111" s="53"/>
      <c r="AY111" s="53"/>
      <c r="AZ111" s="53"/>
      <c r="BA111" s="53"/>
      <c r="BB111" s="53"/>
      <c r="BC111" s="53"/>
      <c r="BD111" s="53"/>
      <c r="BE111" s="53"/>
      <c r="BF111" s="53"/>
      <c r="BG111" s="53"/>
      <c r="BH111" s="53"/>
      <c r="BI111" s="53"/>
      <c r="BJ111" s="53"/>
      <c r="BK111" s="53"/>
      <c r="BL111" s="53"/>
      <c r="BM111" s="53"/>
      <c r="BN111" s="53"/>
      <c r="BO111" s="53"/>
      <c r="BP111" s="53"/>
      <c r="BQ111" s="22"/>
      <c r="BR111" s="22"/>
      <c r="BS111" s="22"/>
      <c r="BT111" s="22"/>
      <c r="BU111" s="22"/>
      <c r="BV111" s="22"/>
      <c r="BW111" s="22"/>
      <c r="BX111" s="22"/>
      <c r="BY111" s="22"/>
      <c r="BZ111" s="22"/>
      <c r="CA111" s="22"/>
      <c r="CB111" s="22"/>
      <c r="CC111" s="22"/>
      <c r="CD111" s="22"/>
      <c r="CE111" s="22"/>
      <c r="CF111" s="22"/>
      <c r="CG111" s="22"/>
      <c r="CH111" s="22"/>
      <c r="CI111" s="22"/>
      <c r="CJ111" s="22"/>
      <c r="CK111" s="22"/>
      <c r="CL111" s="22"/>
      <c r="CM111" s="22"/>
      <c r="CN111" s="22"/>
      <c r="CO111" s="22"/>
      <c r="CP111" s="22"/>
      <c r="CQ111" s="22"/>
      <c r="CR111" s="22"/>
      <c r="CS111" s="22"/>
      <c r="CT111" s="22"/>
      <c r="CU111" s="22"/>
      <c r="CV111" s="22"/>
    </row>
    <row r="112" spans="1:100" s="21" customFormat="1" ht="29.4" thickBot="1">
      <c r="A112" s="115" t="s">
        <v>52</v>
      </c>
      <c r="B112" s="52" t="s">
        <v>51</v>
      </c>
      <c r="C112" s="191" t="s">
        <v>181</v>
      </c>
      <c r="D112" s="133"/>
      <c r="E112" s="49"/>
      <c r="F112" s="49"/>
      <c r="G112" s="49"/>
      <c r="H112" s="49"/>
      <c r="I112" s="49"/>
      <c r="J112" s="49"/>
      <c r="K112" s="49"/>
      <c r="L112" s="49"/>
      <c r="M112" s="49"/>
      <c r="N112" s="49"/>
      <c r="O112" s="49"/>
      <c r="P112" s="49"/>
      <c r="Q112" s="49"/>
      <c r="R112" s="49"/>
      <c r="S112" s="49"/>
      <c r="T112" s="49"/>
      <c r="U112" s="49"/>
      <c r="V112" s="49"/>
      <c r="W112" s="49"/>
      <c r="X112" s="49"/>
      <c r="Y112" s="49"/>
      <c r="Z112" s="49"/>
      <c r="AA112" s="49"/>
      <c r="AB112" s="49"/>
      <c r="AC112" s="49"/>
      <c r="AD112" s="49"/>
      <c r="AE112" s="49"/>
      <c r="AF112" s="49"/>
      <c r="AG112" s="49"/>
      <c r="AH112" s="49"/>
      <c r="AI112" s="49"/>
      <c r="AJ112" s="49"/>
      <c r="AK112" s="49"/>
      <c r="AL112" s="49"/>
      <c r="AM112" s="49"/>
      <c r="AN112" s="49"/>
      <c r="AO112" s="49"/>
      <c r="AP112" s="49"/>
      <c r="AQ112" s="49"/>
      <c r="AR112" s="49"/>
      <c r="AS112" s="49"/>
      <c r="AT112" s="49"/>
      <c r="AU112" s="49"/>
      <c r="AV112" s="49"/>
      <c r="AW112" s="49"/>
      <c r="AX112" s="49"/>
      <c r="AY112" s="49"/>
      <c r="AZ112" s="49"/>
      <c r="BA112" s="49"/>
      <c r="BB112" s="49"/>
      <c r="BC112" s="49"/>
      <c r="BD112" s="49"/>
      <c r="BE112" s="49"/>
      <c r="BF112" s="49"/>
      <c r="BG112" s="49"/>
      <c r="BH112" s="49"/>
      <c r="BI112" s="49"/>
      <c r="BJ112" s="49"/>
      <c r="BK112" s="49"/>
      <c r="BL112" s="49"/>
      <c r="BM112" s="49"/>
      <c r="BN112" s="49"/>
      <c r="BO112" s="49"/>
      <c r="BP112" s="49"/>
      <c r="BQ112" s="22"/>
      <c r="BR112" s="22"/>
      <c r="BS112" s="22"/>
      <c r="BT112" s="22"/>
      <c r="BU112" s="22"/>
      <c r="BV112" s="22"/>
      <c r="BW112" s="22"/>
      <c r="BX112" s="22"/>
      <c r="BY112" s="22"/>
      <c r="BZ112" s="22"/>
      <c r="CA112" s="22"/>
      <c r="CB112" s="22"/>
      <c r="CC112" s="22"/>
      <c r="CD112" s="22"/>
      <c r="CE112" s="22"/>
      <c r="CF112" s="22"/>
      <c r="CG112" s="22"/>
      <c r="CH112" s="22"/>
      <c r="CI112" s="22"/>
      <c r="CJ112" s="22"/>
      <c r="CK112" s="22"/>
      <c r="CL112" s="22"/>
      <c r="CM112" s="22"/>
      <c r="CN112" s="22"/>
      <c r="CO112" s="22"/>
      <c r="CP112" s="22"/>
      <c r="CQ112" s="22"/>
      <c r="CR112" s="22"/>
      <c r="CS112" s="22"/>
      <c r="CT112" s="22"/>
      <c r="CU112" s="22"/>
      <c r="CV112" s="22"/>
    </row>
    <row r="113" spans="1:100" s="21" customFormat="1" ht="18.600000000000001" thickBot="1">
      <c r="A113" s="44" t="s">
        <v>48</v>
      </c>
      <c r="B113" s="47"/>
      <c r="C113" s="192" t="s">
        <v>47</v>
      </c>
      <c r="D113" s="135"/>
      <c r="E113" s="22"/>
      <c r="F113" s="22"/>
      <c r="G113" s="22"/>
      <c r="H113" s="22"/>
      <c r="I113" s="22"/>
      <c r="J113" s="22"/>
      <c r="K113" s="22"/>
      <c r="L113" s="22"/>
      <c r="M113" s="22"/>
      <c r="N113" s="22"/>
      <c r="O113" s="22"/>
      <c r="P113" s="22"/>
      <c r="Q113" s="22"/>
      <c r="R113" s="22"/>
      <c r="S113" s="22"/>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2"/>
      <c r="AY113" s="22"/>
      <c r="AZ113" s="22"/>
      <c r="BA113" s="22"/>
      <c r="BB113" s="22"/>
      <c r="BC113" s="22"/>
      <c r="BD113" s="22"/>
      <c r="BE113" s="22"/>
      <c r="BF113" s="22"/>
      <c r="BG113" s="22"/>
      <c r="BH113" s="22"/>
      <c r="BI113" s="22"/>
      <c r="BJ113" s="22"/>
      <c r="BK113" s="22"/>
      <c r="BL113" s="22"/>
      <c r="BM113" s="22"/>
      <c r="BN113" s="22"/>
      <c r="BO113" s="22"/>
      <c r="BP113" s="22"/>
      <c r="BQ113" s="22"/>
      <c r="BR113" s="22"/>
      <c r="BS113" s="22"/>
      <c r="BT113" s="22"/>
      <c r="BU113" s="22"/>
      <c r="BV113" s="22"/>
      <c r="BW113" s="22"/>
      <c r="BX113" s="22"/>
      <c r="BY113" s="22"/>
      <c r="BZ113" s="22"/>
      <c r="CA113" s="22"/>
      <c r="CB113" s="22"/>
      <c r="CC113" s="22"/>
      <c r="CD113" s="22"/>
      <c r="CE113" s="22"/>
      <c r="CF113" s="22"/>
      <c r="CG113" s="22"/>
      <c r="CH113" s="22"/>
      <c r="CI113" s="22"/>
      <c r="CJ113" s="22"/>
      <c r="CK113" s="22"/>
      <c r="CL113" s="22"/>
      <c r="CM113" s="22"/>
      <c r="CN113" s="22"/>
      <c r="CO113" s="22"/>
      <c r="CP113" s="22"/>
      <c r="CQ113" s="22"/>
      <c r="CR113" s="22"/>
      <c r="CS113" s="22"/>
      <c r="CT113" s="22"/>
      <c r="CU113" s="22"/>
      <c r="CV113" s="22"/>
    </row>
    <row r="114" spans="1:100" s="21" customFormat="1" ht="28.8">
      <c r="A114" s="48" t="s">
        <v>46</v>
      </c>
      <c r="B114" s="47"/>
      <c r="C114" s="193"/>
      <c r="D114" s="135"/>
      <c r="E114" s="22"/>
      <c r="F114" s="22"/>
      <c r="G114" s="22"/>
      <c r="H114" s="22"/>
      <c r="I114" s="22"/>
      <c r="J114" s="22"/>
      <c r="K114" s="22"/>
      <c r="L114" s="22"/>
      <c r="M114" s="22"/>
      <c r="N114" s="22"/>
      <c r="O114" s="22"/>
      <c r="P114" s="22"/>
      <c r="Q114" s="22"/>
      <c r="R114" s="22"/>
      <c r="S114" s="22"/>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c r="AX114" s="22"/>
      <c r="AY114" s="22"/>
      <c r="AZ114" s="22"/>
      <c r="BA114" s="22"/>
      <c r="BB114" s="22"/>
      <c r="BC114" s="22"/>
      <c r="BD114" s="22"/>
      <c r="BE114" s="22"/>
      <c r="BF114" s="22"/>
      <c r="BG114" s="22"/>
      <c r="BH114" s="22"/>
      <c r="BI114" s="22"/>
      <c r="BJ114" s="22"/>
      <c r="BK114" s="22"/>
      <c r="BL114" s="22"/>
      <c r="BM114" s="22"/>
      <c r="BN114" s="22"/>
      <c r="BO114" s="22"/>
      <c r="BP114" s="22"/>
      <c r="BQ114" s="22"/>
      <c r="BR114" s="22"/>
      <c r="BS114" s="22"/>
      <c r="BT114" s="22"/>
      <c r="BU114" s="22"/>
      <c r="BV114" s="22"/>
      <c r="BW114" s="22"/>
      <c r="BX114" s="22"/>
      <c r="BY114" s="22"/>
      <c r="BZ114" s="22"/>
      <c r="CA114" s="22"/>
      <c r="CB114" s="22"/>
      <c r="CC114" s="22"/>
      <c r="CD114" s="22"/>
      <c r="CE114" s="22"/>
      <c r="CF114" s="22"/>
      <c r="CG114" s="22"/>
      <c r="CH114" s="22"/>
      <c r="CI114" s="22"/>
      <c r="CJ114" s="22"/>
      <c r="CK114" s="22"/>
      <c r="CL114" s="22"/>
      <c r="CM114" s="22"/>
      <c r="CN114" s="22"/>
      <c r="CO114" s="22"/>
      <c r="CP114" s="22"/>
      <c r="CQ114" s="22"/>
      <c r="CR114" s="22"/>
      <c r="CS114" s="22"/>
      <c r="CT114" s="22"/>
      <c r="CU114" s="22"/>
      <c r="CV114" s="22"/>
    </row>
    <row r="115" spans="1:100" s="21" customFormat="1" ht="15.6">
      <c r="A115" s="31" t="s">
        <v>45</v>
      </c>
      <c r="B115" s="47"/>
      <c r="C115" s="194"/>
      <c r="D115" s="135"/>
      <c r="E115" s="22"/>
      <c r="F115" s="22"/>
      <c r="G115" s="22"/>
      <c r="H115" s="22"/>
      <c r="I115" s="22"/>
      <c r="J115" s="22"/>
      <c r="K115" s="22"/>
      <c r="L115" s="22"/>
      <c r="M115" s="22"/>
      <c r="N115" s="22"/>
      <c r="O115" s="22"/>
      <c r="P115" s="22"/>
      <c r="Q115" s="22"/>
      <c r="R115" s="22"/>
      <c r="S115" s="22"/>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c r="AX115" s="22"/>
      <c r="AY115" s="22"/>
      <c r="AZ115" s="22"/>
      <c r="BA115" s="22"/>
      <c r="BB115" s="22"/>
      <c r="BC115" s="22"/>
      <c r="BD115" s="22"/>
      <c r="BE115" s="22"/>
      <c r="BF115" s="22"/>
      <c r="BG115" s="22"/>
      <c r="BH115" s="22"/>
      <c r="BI115" s="22"/>
      <c r="BJ115" s="22"/>
      <c r="BK115" s="22"/>
      <c r="BL115" s="22"/>
      <c r="BM115" s="22"/>
      <c r="BN115" s="22"/>
      <c r="BO115" s="22"/>
      <c r="BP115" s="22"/>
      <c r="BQ115" s="22"/>
      <c r="BR115" s="22"/>
      <c r="BS115" s="22"/>
      <c r="BT115" s="22"/>
      <c r="BU115" s="22"/>
      <c r="BV115" s="22"/>
      <c r="BW115" s="22"/>
      <c r="BX115" s="22"/>
      <c r="BY115" s="22"/>
      <c r="BZ115" s="22"/>
      <c r="CA115" s="22"/>
      <c r="CB115" s="22"/>
      <c r="CC115" s="22"/>
      <c r="CD115" s="22"/>
      <c r="CE115" s="22"/>
      <c r="CF115" s="22"/>
      <c r="CG115" s="22"/>
      <c r="CH115" s="22"/>
      <c r="CI115" s="22"/>
      <c r="CJ115" s="22"/>
      <c r="CK115" s="22"/>
      <c r="CL115" s="22"/>
      <c r="CM115" s="22"/>
      <c r="CN115" s="22"/>
      <c r="CO115" s="22"/>
      <c r="CP115" s="22"/>
      <c r="CQ115" s="22"/>
      <c r="CR115" s="22"/>
      <c r="CS115" s="22"/>
      <c r="CT115" s="22"/>
      <c r="CU115" s="22"/>
      <c r="CV115" s="22"/>
    </row>
    <row r="116" spans="1:100" s="21" customFormat="1" ht="15.6">
      <c r="A116" s="30" t="s">
        <v>12</v>
      </c>
      <c r="B116" s="26"/>
      <c r="C116" s="195"/>
      <c r="D116" s="135"/>
      <c r="E116" s="22"/>
      <c r="F116" s="22"/>
      <c r="G116" s="22"/>
      <c r="H116" s="22"/>
      <c r="I116" s="22"/>
      <c r="J116" s="22"/>
      <c r="K116" s="22"/>
      <c r="L116" s="22"/>
      <c r="M116" s="22"/>
      <c r="N116" s="22"/>
      <c r="O116" s="22"/>
      <c r="P116" s="22"/>
      <c r="Q116" s="22"/>
      <c r="R116" s="22"/>
      <c r="S116" s="22"/>
      <c r="T116" s="22"/>
      <c r="U116" s="22"/>
      <c r="V116" s="22"/>
      <c r="W116" s="22"/>
      <c r="X116" s="22"/>
      <c r="Y116" s="22"/>
      <c r="Z116" s="22"/>
      <c r="AA116" s="22"/>
      <c r="AB116" s="22"/>
      <c r="AC116" s="22"/>
      <c r="AD116" s="22"/>
      <c r="AE116" s="22"/>
      <c r="AF116" s="22"/>
      <c r="AG116" s="22"/>
      <c r="AH116" s="22"/>
      <c r="AI116" s="22"/>
      <c r="AJ116" s="22"/>
      <c r="AK116" s="22"/>
      <c r="AL116" s="22"/>
      <c r="AM116" s="22"/>
      <c r="AN116" s="22"/>
      <c r="AO116" s="22"/>
      <c r="AP116" s="22"/>
      <c r="AQ116" s="22"/>
      <c r="AR116" s="22"/>
      <c r="AS116" s="22"/>
      <c r="AT116" s="22"/>
      <c r="AU116" s="22"/>
      <c r="AV116" s="22"/>
      <c r="AW116" s="22"/>
      <c r="AX116" s="22"/>
      <c r="AY116" s="22"/>
      <c r="AZ116" s="22"/>
      <c r="BA116" s="22"/>
      <c r="BB116" s="22"/>
      <c r="BC116" s="22"/>
      <c r="BD116" s="22"/>
      <c r="BE116" s="22"/>
      <c r="BF116" s="22"/>
      <c r="BG116" s="22"/>
      <c r="BH116" s="22"/>
      <c r="BI116" s="22"/>
      <c r="BJ116" s="22"/>
      <c r="BK116" s="22"/>
      <c r="BL116" s="22"/>
      <c r="BM116" s="22"/>
      <c r="BN116" s="22"/>
      <c r="BO116" s="22"/>
      <c r="BP116" s="22"/>
      <c r="BQ116" s="22"/>
      <c r="BR116" s="22"/>
      <c r="BS116" s="22"/>
      <c r="BT116" s="22"/>
      <c r="BU116" s="22"/>
      <c r="BV116" s="22"/>
      <c r="BW116" s="22"/>
      <c r="BX116" s="22"/>
      <c r="BY116" s="22"/>
      <c r="BZ116" s="22"/>
      <c r="CA116" s="22"/>
      <c r="CB116" s="22"/>
      <c r="CC116" s="22"/>
      <c r="CD116" s="22"/>
      <c r="CE116" s="22"/>
      <c r="CF116" s="22"/>
      <c r="CG116" s="22"/>
      <c r="CH116" s="22"/>
      <c r="CI116" s="22"/>
      <c r="CJ116" s="22"/>
      <c r="CK116" s="22"/>
      <c r="CL116" s="22"/>
      <c r="CM116" s="22"/>
      <c r="CN116" s="22"/>
      <c r="CO116" s="22"/>
      <c r="CP116" s="22"/>
      <c r="CQ116" s="22"/>
      <c r="CR116" s="22"/>
      <c r="CS116" s="22"/>
      <c r="CT116" s="22"/>
      <c r="CU116" s="22"/>
      <c r="CV116" s="22"/>
    </row>
    <row r="117" spans="1:100" s="21" customFormat="1">
      <c r="A117" s="29" t="s">
        <v>10</v>
      </c>
      <c r="B117" s="26" t="s">
        <v>36</v>
      </c>
      <c r="C117" s="196">
        <f>+'Data Collection for Charters'!E8</f>
        <v>0</v>
      </c>
      <c r="D117" s="135"/>
      <c r="E117" s="22"/>
      <c r="F117" s="22"/>
      <c r="G117" s="22"/>
      <c r="H117" s="22"/>
      <c r="I117" s="22"/>
      <c r="J117" s="22"/>
      <c r="K117" s="22"/>
      <c r="L117" s="22"/>
      <c r="M117" s="22"/>
      <c r="N117" s="22"/>
      <c r="O117" s="22"/>
      <c r="P117" s="22"/>
      <c r="Q117" s="22"/>
      <c r="R117" s="22"/>
      <c r="S117" s="22"/>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c r="AX117" s="22"/>
      <c r="AY117" s="22"/>
      <c r="AZ117" s="22"/>
      <c r="BA117" s="22"/>
      <c r="BB117" s="22"/>
      <c r="BC117" s="22"/>
      <c r="BD117" s="22"/>
      <c r="BE117" s="22"/>
      <c r="BF117" s="22"/>
      <c r="BG117" s="22"/>
      <c r="BH117" s="22"/>
      <c r="BI117" s="22"/>
      <c r="BJ117" s="22"/>
      <c r="BK117" s="22"/>
      <c r="BL117" s="22"/>
      <c r="BM117" s="22"/>
      <c r="BN117" s="22"/>
      <c r="BO117" s="22"/>
      <c r="BP117" s="22"/>
      <c r="BQ117" s="22"/>
      <c r="BR117" s="22"/>
      <c r="BS117" s="22"/>
      <c r="BT117" s="22"/>
      <c r="BU117" s="22"/>
      <c r="BV117" s="22"/>
      <c r="BW117" s="22"/>
      <c r="BX117" s="22"/>
      <c r="BY117" s="22"/>
      <c r="BZ117" s="22"/>
      <c r="CA117" s="22"/>
      <c r="CB117" s="22"/>
      <c r="CC117" s="22"/>
      <c r="CD117" s="22"/>
      <c r="CE117" s="22"/>
      <c r="CF117" s="22"/>
      <c r="CG117" s="22"/>
      <c r="CH117" s="22"/>
      <c r="CI117" s="22"/>
      <c r="CJ117" s="22"/>
      <c r="CK117" s="22"/>
      <c r="CL117" s="22"/>
      <c r="CM117" s="22"/>
      <c r="CN117" s="22"/>
      <c r="CO117" s="22"/>
      <c r="CP117" s="22"/>
      <c r="CQ117" s="22"/>
      <c r="CR117" s="22"/>
      <c r="CS117" s="22"/>
      <c r="CT117" s="22"/>
      <c r="CU117" s="22"/>
      <c r="CV117" s="22"/>
    </row>
    <row r="118" spans="1:100" s="21" customFormat="1">
      <c r="A118" s="29" t="s">
        <v>8</v>
      </c>
      <c r="B118" s="26" t="s">
        <v>44</v>
      </c>
      <c r="C118" s="196">
        <f>+'Data Collection for Charters'!E9</f>
        <v>0</v>
      </c>
      <c r="D118" s="135"/>
      <c r="E118" s="22"/>
      <c r="F118" s="22"/>
      <c r="G118" s="22"/>
      <c r="H118" s="22"/>
      <c r="I118" s="22"/>
      <c r="J118" s="22"/>
      <c r="K118" s="22"/>
      <c r="L118" s="22"/>
      <c r="M118" s="22"/>
      <c r="N118" s="22"/>
      <c r="O118" s="22"/>
      <c r="P118" s="22"/>
      <c r="Q118" s="22"/>
      <c r="R118" s="22"/>
      <c r="S118" s="22"/>
      <c r="T118" s="22"/>
      <c r="U118" s="22"/>
      <c r="V118" s="22"/>
      <c r="W118" s="22"/>
      <c r="X118" s="22"/>
      <c r="Y118" s="22"/>
      <c r="Z118" s="22"/>
      <c r="AA118" s="22"/>
      <c r="AB118" s="22"/>
      <c r="AC118" s="22"/>
      <c r="AD118" s="22"/>
      <c r="AE118" s="22"/>
      <c r="AF118" s="22"/>
      <c r="AG118" s="22"/>
      <c r="AH118" s="22"/>
      <c r="AI118" s="22"/>
      <c r="AJ118" s="22"/>
      <c r="AK118" s="22"/>
      <c r="AL118" s="22"/>
      <c r="AM118" s="22"/>
      <c r="AN118" s="22"/>
      <c r="AO118" s="22"/>
      <c r="AP118" s="22"/>
      <c r="AQ118" s="22"/>
      <c r="AR118" s="22"/>
      <c r="AS118" s="22"/>
      <c r="AT118" s="22"/>
      <c r="AU118" s="22"/>
      <c r="AV118" s="22"/>
      <c r="AW118" s="22"/>
      <c r="AX118" s="22"/>
      <c r="AY118" s="22"/>
      <c r="AZ118" s="22"/>
      <c r="BA118" s="22"/>
      <c r="BB118" s="22"/>
      <c r="BC118" s="22"/>
      <c r="BD118" s="22"/>
      <c r="BE118" s="22"/>
      <c r="BF118" s="22"/>
      <c r="BG118" s="22"/>
      <c r="BH118" s="22"/>
      <c r="BI118" s="22"/>
      <c r="BJ118" s="22"/>
      <c r="BK118" s="22"/>
      <c r="BL118" s="22"/>
      <c r="BM118" s="22"/>
      <c r="BN118" s="22"/>
      <c r="BO118" s="22"/>
      <c r="BP118" s="22"/>
      <c r="BQ118" s="22"/>
      <c r="BR118" s="22"/>
      <c r="BS118" s="22"/>
      <c r="BT118" s="22"/>
      <c r="BU118" s="22"/>
      <c r="BV118" s="22"/>
      <c r="BW118" s="22"/>
      <c r="BX118" s="22"/>
      <c r="BY118" s="22"/>
      <c r="BZ118" s="22"/>
      <c r="CA118" s="22"/>
      <c r="CB118" s="22"/>
      <c r="CC118" s="22"/>
      <c r="CD118" s="22"/>
      <c r="CE118" s="22"/>
      <c r="CF118" s="22"/>
      <c r="CG118" s="22"/>
      <c r="CH118" s="22"/>
      <c r="CI118" s="22"/>
      <c r="CJ118" s="22"/>
      <c r="CK118" s="22"/>
      <c r="CL118" s="22"/>
      <c r="CM118" s="22"/>
      <c r="CN118" s="22"/>
      <c r="CO118" s="22"/>
      <c r="CP118" s="22"/>
      <c r="CQ118" s="22"/>
      <c r="CR118" s="22"/>
      <c r="CS118" s="22"/>
      <c r="CT118" s="22"/>
      <c r="CU118" s="22"/>
      <c r="CV118" s="22"/>
    </row>
    <row r="119" spans="1:100" s="21" customFormat="1">
      <c r="A119" s="29" t="s">
        <v>6</v>
      </c>
      <c r="B119" s="26" t="s">
        <v>43</v>
      </c>
      <c r="C119" s="196">
        <f>+'Data Collection for Charters'!E10</f>
        <v>0</v>
      </c>
      <c r="D119" s="135"/>
      <c r="E119" s="22"/>
      <c r="F119" s="22"/>
      <c r="G119" s="22"/>
      <c r="H119" s="22"/>
      <c r="I119" s="22"/>
      <c r="J119" s="22"/>
      <c r="K119" s="22"/>
      <c r="L119" s="22"/>
      <c r="M119" s="22"/>
      <c r="N119" s="22"/>
      <c r="O119" s="22"/>
      <c r="P119" s="22"/>
      <c r="Q119" s="22"/>
      <c r="R119" s="22"/>
      <c r="S119" s="22"/>
      <c r="T119" s="22"/>
      <c r="U119" s="22"/>
      <c r="V119" s="22"/>
      <c r="W119" s="22"/>
      <c r="X119" s="22"/>
      <c r="Y119" s="22"/>
      <c r="Z119" s="22"/>
      <c r="AA119" s="22"/>
      <c r="AB119" s="22"/>
      <c r="AC119" s="22"/>
      <c r="AD119" s="22"/>
      <c r="AE119" s="22"/>
      <c r="AF119" s="22"/>
      <c r="AG119" s="22"/>
      <c r="AH119" s="22"/>
      <c r="AI119" s="22"/>
      <c r="AJ119" s="22"/>
      <c r="AK119" s="22"/>
      <c r="AL119" s="22"/>
      <c r="AM119" s="22"/>
      <c r="AN119" s="22"/>
      <c r="AO119" s="22"/>
      <c r="AP119" s="22"/>
      <c r="AQ119" s="22"/>
      <c r="AR119" s="22"/>
      <c r="AS119" s="22"/>
      <c r="AT119" s="22"/>
      <c r="AU119" s="22"/>
      <c r="AV119" s="22"/>
      <c r="AW119" s="22"/>
      <c r="AX119" s="22"/>
      <c r="AY119" s="22"/>
      <c r="AZ119" s="22"/>
      <c r="BA119" s="22"/>
      <c r="BB119" s="22"/>
      <c r="BC119" s="22"/>
      <c r="BD119" s="22"/>
      <c r="BE119" s="22"/>
      <c r="BF119" s="22"/>
      <c r="BG119" s="22"/>
      <c r="BH119" s="22"/>
      <c r="BI119" s="22"/>
      <c r="BJ119" s="22"/>
      <c r="BK119" s="22"/>
      <c r="BL119" s="22"/>
      <c r="BM119" s="22"/>
      <c r="BN119" s="22"/>
      <c r="BO119" s="22"/>
      <c r="BP119" s="22"/>
      <c r="BQ119" s="22"/>
      <c r="BR119" s="22"/>
      <c r="BS119" s="22"/>
      <c r="BT119" s="22"/>
      <c r="BU119" s="22"/>
      <c r="BV119" s="22"/>
      <c r="BW119" s="22"/>
      <c r="BX119" s="22"/>
      <c r="BY119" s="22"/>
      <c r="BZ119" s="22"/>
      <c r="CA119" s="22"/>
      <c r="CB119" s="22"/>
      <c r="CC119" s="22"/>
      <c r="CD119" s="22"/>
      <c r="CE119" s="22"/>
      <c r="CF119" s="22"/>
      <c r="CG119" s="22"/>
      <c r="CH119" s="22"/>
      <c r="CI119" s="22"/>
      <c r="CJ119" s="22"/>
      <c r="CK119" s="22"/>
      <c r="CL119" s="22"/>
      <c r="CM119" s="22"/>
      <c r="CN119" s="22"/>
      <c r="CO119" s="22"/>
      <c r="CP119" s="22"/>
      <c r="CQ119" s="22"/>
      <c r="CR119" s="22"/>
      <c r="CS119" s="22"/>
      <c r="CT119" s="22"/>
      <c r="CU119" s="22"/>
      <c r="CV119" s="22"/>
    </row>
    <row r="120" spans="1:100" s="21" customFormat="1">
      <c r="A120" s="29" t="s">
        <v>4</v>
      </c>
      <c r="B120" s="26" t="s">
        <v>42</v>
      </c>
      <c r="C120" s="196">
        <f>+'Data Collection for Charters'!E11</f>
        <v>0</v>
      </c>
      <c r="D120" s="135"/>
      <c r="E120" s="22"/>
      <c r="F120" s="22"/>
      <c r="G120" s="22"/>
      <c r="H120" s="22"/>
      <c r="I120" s="22"/>
      <c r="J120" s="22"/>
      <c r="K120" s="22"/>
      <c r="L120" s="22"/>
      <c r="M120" s="22"/>
      <c r="N120" s="22"/>
      <c r="O120" s="22"/>
      <c r="P120" s="22"/>
      <c r="Q120" s="22"/>
      <c r="R120" s="22"/>
      <c r="S120" s="22"/>
      <c r="T120" s="22"/>
      <c r="U120" s="22"/>
      <c r="V120" s="22"/>
      <c r="W120" s="22"/>
      <c r="X120" s="22"/>
      <c r="Y120" s="22"/>
      <c r="Z120" s="22"/>
      <c r="AA120" s="22"/>
      <c r="AB120" s="22"/>
      <c r="AC120" s="22"/>
      <c r="AD120" s="22"/>
      <c r="AE120" s="22"/>
      <c r="AF120" s="22"/>
      <c r="AG120" s="22"/>
      <c r="AH120" s="22"/>
      <c r="AI120" s="22"/>
      <c r="AJ120" s="22"/>
      <c r="AK120" s="22"/>
      <c r="AL120" s="22"/>
      <c r="AM120" s="22"/>
      <c r="AN120" s="22"/>
      <c r="AO120" s="22"/>
      <c r="AP120" s="22"/>
      <c r="AQ120" s="22"/>
      <c r="AR120" s="22"/>
      <c r="AS120" s="22"/>
      <c r="AT120" s="22"/>
      <c r="AU120" s="22"/>
      <c r="AV120" s="22"/>
      <c r="AW120" s="22"/>
      <c r="AX120" s="22"/>
      <c r="AY120" s="22"/>
      <c r="AZ120" s="22"/>
      <c r="BA120" s="22"/>
      <c r="BB120" s="22"/>
      <c r="BC120" s="22"/>
      <c r="BD120" s="22"/>
      <c r="BE120" s="22"/>
      <c r="BF120" s="22"/>
      <c r="BG120" s="22"/>
      <c r="BH120" s="22"/>
      <c r="BI120" s="22"/>
      <c r="BJ120" s="22"/>
      <c r="BK120" s="22"/>
      <c r="BL120" s="22"/>
      <c r="BM120" s="22"/>
      <c r="BN120" s="22"/>
      <c r="BO120" s="22"/>
      <c r="BP120" s="22"/>
      <c r="BQ120" s="22"/>
      <c r="BR120" s="22"/>
      <c r="BS120" s="22"/>
      <c r="BT120" s="22"/>
      <c r="BU120" s="22"/>
      <c r="BV120" s="22"/>
      <c r="BW120" s="22"/>
      <c r="BX120" s="22"/>
      <c r="BY120" s="22"/>
      <c r="BZ120" s="22"/>
      <c r="CA120" s="22"/>
      <c r="CB120" s="22"/>
      <c r="CC120" s="22"/>
      <c r="CD120" s="22"/>
      <c r="CE120" s="22"/>
      <c r="CF120" s="22"/>
      <c r="CG120" s="22"/>
      <c r="CH120" s="22"/>
      <c r="CI120" s="22"/>
      <c r="CJ120" s="22"/>
      <c r="CK120" s="22"/>
      <c r="CL120" s="22"/>
      <c r="CM120" s="22"/>
      <c r="CN120" s="22"/>
      <c r="CO120" s="22"/>
      <c r="CP120" s="22"/>
      <c r="CQ120" s="22"/>
      <c r="CR120" s="22"/>
      <c r="CS120" s="22"/>
      <c r="CT120" s="22"/>
      <c r="CU120" s="22"/>
      <c r="CV120" s="22"/>
    </row>
    <row r="121" spans="1:100" s="21" customFormat="1">
      <c r="A121" s="29"/>
      <c r="B121" s="26"/>
      <c r="C121" s="197"/>
      <c r="D121" s="135"/>
      <c r="E121" s="22"/>
      <c r="F121" s="22"/>
      <c r="G121" s="22"/>
      <c r="H121" s="22"/>
      <c r="I121" s="22"/>
      <c r="J121" s="22"/>
      <c r="K121" s="22"/>
      <c r="L121" s="22"/>
      <c r="M121" s="22"/>
      <c r="N121" s="22"/>
      <c r="O121" s="22"/>
      <c r="P121" s="22"/>
      <c r="Q121" s="22"/>
      <c r="R121" s="22"/>
      <c r="S121" s="22"/>
      <c r="T121" s="22"/>
      <c r="U121" s="22"/>
      <c r="V121" s="22"/>
      <c r="W121" s="22"/>
      <c r="X121" s="22"/>
      <c r="Y121" s="22"/>
      <c r="Z121" s="22"/>
      <c r="AA121" s="22"/>
      <c r="AB121" s="22"/>
      <c r="AC121" s="22"/>
      <c r="AD121" s="22"/>
      <c r="AE121" s="22"/>
      <c r="AF121" s="22"/>
      <c r="AG121" s="22"/>
      <c r="AH121" s="22"/>
      <c r="AI121" s="22"/>
      <c r="AJ121" s="22"/>
      <c r="AK121" s="22"/>
      <c r="AL121" s="22"/>
      <c r="AM121" s="22"/>
      <c r="AN121" s="22"/>
      <c r="AO121" s="22"/>
      <c r="AP121" s="22"/>
      <c r="AQ121" s="22"/>
      <c r="AR121" s="22"/>
      <c r="AS121" s="22"/>
      <c r="AT121" s="22"/>
      <c r="AU121" s="22"/>
      <c r="AV121" s="22"/>
      <c r="AW121" s="22"/>
      <c r="AX121" s="22"/>
      <c r="AY121" s="22"/>
      <c r="AZ121" s="22"/>
      <c r="BA121" s="22"/>
      <c r="BB121" s="22"/>
      <c r="BC121" s="22"/>
      <c r="BD121" s="22"/>
      <c r="BE121" s="22"/>
      <c r="BF121" s="22"/>
      <c r="BG121" s="22"/>
      <c r="BH121" s="22"/>
      <c r="BI121" s="22"/>
      <c r="BJ121" s="22"/>
      <c r="BK121" s="22"/>
      <c r="BL121" s="22"/>
      <c r="BM121" s="22"/>
      <c r="BN121" s="22"/>
      <c r="BO121" s="22"/>
      <c r="BP121" s="22"/>
      <c r="BQ121" s="22"/>
      <c r="BR121" s="22"/>
      <c r="BS121" s="22"/>
      <c r="BT121" s="22"/>
      <c r="BU121" s="22"/>
      <c r="BV121" s="22"/>
      <c r="BW121" s="22"/>
      <c r="BX121" s="22"/>
      <c r="BY121" s="22"/>
      <c r="BZ121" s="22"/>
      <c r="CA121" s="22"/>
      <c r="CB121" s="22"/>
      <c r="CC121" s="22"/>
      <c r="CD121" s="22"/>
      <c r="CE121" s="22"/>
      <c r="CF121" s="22"/>
      <c r="CG121" s="22"/>
      <c r="CH121" s="22"/>
      <c r="CI121" s="22"/>
      <c r="CJ121" s="22"/>
      <c r="CK121" s="22"/>
      <c r="CL121" s="22"/>
      <c r="CM121" s="22"/>
      <c r="CN121" s="22"/>
      <c r="CO121" s="22"/>
      <c r="CP121" s="22"/>
      <c r="CQ121" s="22"/>
      <c r="CR121" s="22"/>
      <c r="CS121" s="22"/>
      <c r="CT121" s="22"/>
      <c r="CU121" s="22"/>
      <c r="CV121" s="22"/>
    </row>
    <row r="122" spans="1:100" s="21" customFormat="1" ht="18">
      <c r="A122" s="44" t="s">
        <v>41</v>
      </c>
      <c r="B122" s="26"/>
      <c r="C122" s="198" t="s">
        <v>40</v>
      </c>
      <c r="D122" s="135"/>
      <c r="E122" s="22"/>
      <c r="F122" s="22"/>
      <c r="G122" s="22"/>
      <c r="H122" s="22"/>
      <c r="I122" s="22"/>
      <c r="J122" s="22"/>
      <c r="K122" s="22"/>
      <c r="L122" s="22"/>
      <c r="M122" s="22"/>
      <c r="N122" s="22"/>
      <c r="O122" s="22"/>
      <c r="P122" s="22"/>
      <c r="Q122" s="22"/>
      <c r="R122" s="22"/>
      <c r="S122" s="22"/>
      <c r="T122" s="22"/>
      <c r="U122" s="22"/>
      <c r="V122" s="22"/>
      <c r="W122" s="22"/>
      <c r="X122" s="22"/>
      <c r="Y122" s="22"/>
      <c r="Z122" s="22"/>
      <c r="AA122" s="22"/>
      <c r="AB122" s="22"/>
      <c r="AC122" s="22"/>
      <c r="AD122" s="22"/>
      <c r="AE122" s="22"/>
      <c r="AF122" s="22"/>
      <c r="AG122" s="22"/>
      <c r="AH122" s="22"/>
      <c r="AI122" s="22"/>
      <c r="AJ122" s="22"/>
      <c r="AK122" s="22"/>
      <c r="AL122" s="22"/>
      <c r="AM122" s="22"/>
      <c r="AN122" s="22"/>
      <c r="AO122" s="22"/>
      <c r="AP122" s="22"/>
      <c r="AQ122" s="22"/>
      <c r="AR122" s="22"/>
      <c r="AS122" s="22"/>
      <c r="AT122" s="22"/>
      <c r="AU122" s="22"/>
      <c r="AV122" s="22"/>
      <c r="AW122" s="22"/>
      <c r="AX122" s="22"/>
      <c r="AY122" s="22"/>
      <c r="AZ122" s="22"/>
      <c r="BA122" s="22"/>
      <c r="BB122" s="22"/>
      <c r="BC122" s="22"/>
      <c r="BD122" s="22"/>
      <c r="BE122" s="22"/>
      <c r="BF122" s="22"/>
      <c r="BG122" s="22"/>
      <c r="BH122" s="22"/>
      <c r="BI122" s="22"/>
      <c r="BJ122" s="22"/>
      <c r="BK122" s="22"/>
      <c r="BL122" s="22"/>
      <c r="BM122" s="22"/>
      <c r="BN122" s="22"/>
      <c r="BO122" s="22"/>
      <c r="BP122" s="22"/>
      <c r="BQ122" s="22"/>
      <c r="BR122" s="22"/>
      <c r="BS122" s="22"/>
      <c r="BT122" s="22"/>
      <c r="BU122" s="22"/>
      <c r="BV122" s="22"/>
      <c r="BW122" s="22"/>
      <c r="BX122" s="22"/>
      <c r="BY122" s="22"/>
      <c r="BZ122" s="22"/>
      <c r="CA122" s="22"/>
      <c r="CB122" s="22"/>
      <c r="CC122" s="22"/>
      <c r="CD122" s="22"/>
      <c r="CE122" s="22"/>
      <c r="CF122" s="22"/>
      <c r="CG122" s="22"/>
      <c r="CH122" s="22"/>
      <c r="CI122" s="22"/>
      <c r="CJ122" s="22"/>
      <c r="CK122" s="22"/>
      <c r="CL122" s="22"/>
      <c r="CM122" s="22"/>
      <c r="CN122" s="22"/>
      <c r="CO122" s="22"/>
      <c r="CP122" s="22"/>
      <c r="CQ122" s="22"/>
      <c r="CR122" s="22"/>
      <c r="CS122" s="22"/>
      <c r="CT122" s="22"/>
      <c r="CU122" s="22"/>
      <c r="CV122" s="22"/>
    </row>
    <row r="123" spans="1:100" s="21" customFormat="1" ht="28.8">
      <c r="A123" s="39" t="s">
        <v>39</v>
      </c>
      <c r="B123" s="26"/>
      <c r="C123" s="194"/>
      <c r="D123" s="135"/>
      <c r="E123" s="22"/>
      <c r="F123" s="22"/>
      <c r="G123" s="22"/>
      <c r="H123" s="22"/>
      <c r="I123" s="22"/>
      <c r="J123" s="22"/>
      <c r="K123" s="22"/>
      <c r="L123" s="22"/>
      <c r="M123" s="22"/>
      <c r="N123" s="22"/>
      <c r="O123" s="22"/>
      <c r="P123" s="22"/>
      <c r="Q123" s="22"/>
      <c r="R123" s="22"/>
      <c r="S123" s="22"/>
      <c r="T123" s="22"/>
      <c r="U123" s="22"/>
      <c r="V123" s="22"/>
      <c r="W123" s="22"/>
      <c r="X123" s="22"/>
      <c r="Y123" s="22"/>
      <c r="Z123" s="22"/>
      <c r="AA123" s="22"/>
      <c r="AB123" s="22"/>
      <c r="AC123" s="22"/>
      <c r="AD123" s="22"/>
      <c r="AE123" s="22"/>
      <c r="AF123" s="22"/>
      <c r="AG123" s="22"/>
      <c r="AH123" s="22"/>
      <c r="AI123" s="22"/>
      <c r="AJ123" s="22"/>
      <c r="AK123" s="22"/>
      <c r="AL123" s="22"/>
      <c r="AM123" s="22"/>
      <c r="AN123" s="22"/>
      <c r="AO123" s="22"/>
      <c r="AP123" s="22"/>
      <c r="AQ123" s="22"/>
      <c r="AR123" s="22"/>
      <c r="AS123" s="22"/>
      <c r="AT123" s="22"/>
      <c r="AU123" s="22"/>
      <c r="AV123" s="22"/>
      <c r="AW123" s="22"/>
      <c r="AX123" s="22"/>
      <c r="AY123" s="22"/>
      <c r="AZ123" s="22"/>
      <c r="BA123" s="22"/>
      <c r="BB123" s="22"/>
      <c r="BC123" s="22"/>
      <c r="BD123" s="22"/>
      <c r="BE123" s="22"/>
      <c r="BF123" s="22"/>
      <c r="BG123" s="22"/>
      <c r="BH123" s="22"/>
      <c r="BI123" s="22"/>
      <c r="BJ123" s="22"/>
      <c r="BK123" s="22"/>
      <c r="BL123" s="22"/>
      <c r="BM123" s="22"/>
      <c r="BN123" s="22"/>
      <c r="BO123" s="22"/>
      <c r="BP123" s="22"/>
      <c r="BQ123" s="22"/>
      <c r="BR123" s="22"/>
      <c r="BS123" s="22"/>
      <c r="BT123" s="22"/>
      <c r="BU123" s="22"/>
      <c r="BV123" s="22"/>
      <c r="BW123" s="22"/>
      <c r="BX123" s="22"/>
      <c r="BY123" s="22"/>
      <c r="BZ123" s="22"/>
      <c r="CA123" s="22"/>
      <c r="CB123" s="22"/>
      <c r="CC123" s="22"/>
      <c r="CD123" s="22"/>
      <c r="CE123" s="22"/>
      <c r="CF123" s="22"/>
      <c r="CG123" s="22"/>
      <c r="CH123" s="22"/>
      <c r="CI123" s="22"/>
      <c r="CJ123" s="22"/>
      <c r="CK123" s="22"/>
      <c r="CL123" s="22"/>
      <c r="CM123" s="22"/>
      <c r="CN123" s="22"/>
      <c r="CO123" s="22"/>
      <c r="CP123" s="22"/>
      <c r="CQ123" s="22"/>
      <c r="CR123" s="22"/>
      <c r="CS123" s="22"/>
      <c r="CT123" s="22"/>
      <c r="CU123" s="22"/>
      <c r="CV123" s="22"/>
    </row>
    <row r="124" spans="1:100" s="21" customFormat="1" ht="15.6">
      <c r="A124" s="31" t="s">
        <v>38</v>
      </c>
      <c r="B124" s="26"/>
      <c r="C124" s="194"/>
      <c r="D124" s="135"/>
      <c r="E124" s="22"/>
      <c r="F124" s="22"/>
      <c r="G124" s="22"/>
      <c r="H124" s="22"/>
      <c r="I124" s="22"/>
      <c r="J124" s="22"/>
      <c r="K124" s="22"/>
      <c r="L124" s="22"/>
      <c r="M124" s="22"/>
      <c r="N124" s="22"/>
      <c r="O124" s="22"/>
      <c r="P124" s="22"/>
      <c r="Q124" s="22"/>
      <c r="R124" s="22"/>
      <c r="S124" s="22"/>
      <c r="T124" s="22"/>
      <c r="U124" s="22"/>
      <c r="V124" s="22"/>
      <c r="W124" s="22"/>
      <c r="X124" s="22"/>
      <c r="Y124" s="22"/>
      <c r="Z124" s="22"/>
      <c r="AA124" s="22"/>
      <c r="AB124" s="22"/>
      <c r="AC124" s="22"/>
      <c r="AD124" s="22"/>
      <c r="AE124" s="22"/>
      <c r="AF124" s="22"/>
      <c r="AG124" s="22"/>
      <c r="AH124" s="22"/>
      <c r="AI124" s="22"/>
      <c r="AJ124" s="22"/>
      <c r="AK124" s="22"/>
      <c r="AL124" s="22"/>
      <c r="AM124" s="22"/>
      <c r="AN124" s="22"/>
      <c r="AO124" s="22"/>
      <c r="AP124" s="22"/>
      <c r="AQ124" s="22"/>
      <c r="AR124" s="22"/>
      <c r="AS124" s="22"/>
      <c r="AT124" s="22"/>
      <c r="AU124" s="22"/>
      <c r="AV124" s="22"/>
      <c r="AW124" s="22"/>
      <c r="AX124" s="22"/>
      <c r="AY124" s="22"/>
      <c r="AZ124" s="22"/>
      <c r="BA124" s="22"/>
      <c r="BB124" s="22"/>
      <c r="BC124" s="22"/>
      <c r="BD124" s="22"/>
      <c r="BE124" s="22"/>
      <c r="BF124" s="22"/>
      <c r="BG124" s="22"/>
      <c r="BH124" s="22"/>
      <c r="BI124" s="22"/>
      <c r="BJ124" s="22"/>
      <c r="BK124" s="22"/>
      <c r="BL124" s="22"/>
      <c r="BM124" s="22"/>
      <c r="BN124" s="22"/>
      <c r="BO124" s="22"/>
      <c r="BP124" s="22"/>
      <c r="BQ124" s="22"/>
      <c r="BR124" s="22"/>
      <c r="BS124" s="22"/>
      <c r="BT124" s="22"/>
      <c r="BU124" s="22"/>
      <c r="BV124" s="22"/>
      <c r="BW124" s="22"/>
      <c r="BX124" s="22"/>
      <c r="BY124" s="22"/>
      <c r="BZ124" s="22"/>
      <c r="CA124" s="22"/>
      <c r="CB124" s="22"/>
      <c r="CC124" s="22"/>
      <c r="CD124" s="22"/>
      <c r="CE124" s="22"/>
      <c r="CF124" s="22"/>
      <c r="CG124" s="22"/>
      <c r="CH124" s="22"/>
      <c r="CI124" s="22"/>
      <c r="CJ124" s="22"/>
      <c r="CK124" s="22"/>
      <c r="CL124" s="22"/>
      <c r="CM124" s="22"/>
      <c r="CN124" s="22"/>
      <c r="CO124" s="22"/>
      <c r="CP124" s="22"/>
      <c r="CQ124" s="22"/>
      <c r="CR124" s="22"/>
      <c r="CS124" s="22"/>
      <c r="CT124" s="22"/>
      <c r="CU124" s="22"/>
      <c r="CV124" s="22"/>
    </row>
    <row r="125" spans="1:100" s="169" customFormat="1">
      <c r="A125" s="166" t="s">
        <v>37</v>
      </c>
      <c r="B125" s="151" t="s">
        <v>36</v>
      </c>
      <c r="C125" s="199">
        <f>+'Data Collection for Charters'!E16</f>
        <v>0</v>
      </c>
      <c r="D125" s="168"/>
      <c r="E125" s="168"/>
      <c r="F125" s="168"/>
      <c r="G125" s="168"/>
      <c r="H125" s="168"/>
      <c r="I125" s="168"/>
      <c r="J125" s="168"/>
      <c r="K125" s="168"/>
      <c r="L125" s="168"/>
      <c r="M125" s="168"/>
      <c r="N125" s="168"/>
      <c r="O125" s="168"/>
      <c r="P125" s="168"/>
      <c r="Q125" s="168"/>
      <c r="R125" s="168"/>
      <c r="S125" s="168"/>
      <c r="T125" s="168"/>
      <c r="U125" s="168"/>
      <c r="V125" s="168"/>
      <c r="W125" s="168"/>
      <c r="X125" s="168"/>
      <c r="Y125" s="168"/>
      <c r="Z125" s="168"/>
      <c r="AA125" s="168"/>
      <c r="AB125" s="168"/>
      <c r="AC125" s="168"/>
      <c r="AD125" s="168"/>
      <c r="AE125" s="168"/>
      <c r="AF125" s="168"/>
      <c r="AG125" s="168"/>
      <c r="AH125" s="168"/>
      <c r="AI125" s="168"/>
      <c r="AJ125" s="168"/>
      <c r="AK125" s="168"/>
      <c r="AL125" s="168"/>
      <c r="AM125" s="168"/>
      <c r="AN125" s="168"/>
      <c r="AO125" s="168"/>
      <c r="AP125" s="168"/>
      <c r="AQ125" s="168"/>
      <c r="AR125" s="168"/>
      <c r="AS125" s="168"/>
      <c r="AT125" s="168"/>
      <c r="AU125" s="168"/>
      <c r="AV125" s="168"/>
      <c r="AW125" s="168"/>
      <c r="AX125" s="168"/>
      <c r="AY125" s="168"/>
      <c r="AZ125" s="168"/>
      <c r="BA125" s="168"/>
      <c r="BB125" s="168"/>
      <c r="BC125" s="168"/>
      <c r="BD125" s="168"/>
      <c r="BE125" s="168"/>
      <c r="BF125" s="168"/>
      <c r="BG125" s="168"/>
      <c r="BH125" s="168"/>
      <c r="BI125" s="168"/>
      <c r="BJ125" s="168"/>
      <c r="BK125" s="168"/>
      <c r="BL125" s="168"/>
      <c r="BM125" s="168"/>
      <c r="BN125" s="168"/>
      <c r="BO125" s="168"/>
      <c r="BP125" s="168"/>
      <c r="BQ125" s="168"/>
      <c r="BR125" s="168"/>
      <c r="BS125" s="168"/>
      <c r="BT125" s="168"/>
      <c r="BU125" s="168"/>
      <c r="BV125" s="168"/>
      <c r="BW125" s="168"/>
      <c r="BX125" s="168"/>
      <c r="BY125" s="168"/>
      <c r="BZ125" s="168"/>
      <c r="CA125" s="168"/>
      <c r="CB125" s="168"/>
      <c r="CC125" s="168"/>
      <c r="CD125" s="168"/>
      <c r="CE125" s="168"/>
      <c r="CF125" s="168"/>
      <c r="CG125" s="168"/>
      <c r="CH125" s="168"/>
      <c r="CI125" s="168"/>
      <c r="CJ125" s="168"/>
      <c r="CK125" s="168"/>
      <c r="CL125" s="168"/>
      <c r="CM125" s="168"/>
      <c r="CN125" s="168"/>
      <c r="CO125" s="168"/>
      <c r="CP125" s="168"/>
      <c r="CQ125" s="168"/>
      <c r="CR125" s="168"/>
      <c r="CS125" s="168"/>
      <c r="CT125" s="168"/>
      <c r="CU125" s="168"/>
      <c r="CV125" s="168"/>
    </row>
    <row r="126" spans="1:100" s="21" customFormat="1" ht="15.6">
      <c r="A126" s="31" t="s">
        <v>35</v>
      </c>
      <c r="B126" s="26"/>
      <c r="C126" s="194"/>
      <c r="D126" s="135"/>
      <c r="E126" s="22"/>
      <c r="F126" s="22"/>
      <c r="G126" s="22"/>
      <c r="H126" s="22"/>
      <c r="I126" s="22"/>
      <c r="J126" s="22"/>
      <c r="K126" s="22"/>
      <c r="L126" s="22"/>
      <c r="M126" s="22"/>
      <c r="N126" s="22"/>
      <c r="O126" s="22"/>
      <c r="P126" s="22"/>
      <c r="Q126" s="22"/>
      <c r="R126" s="22"/>
      <c r="S126" s="22"/>
      <c r="T126" s="22"/>
      <c r="U126" s="22"/>
      <c r="V126" s="22"/>
      <c r="W126" s="22"/>
      <c r="X126" s="22"/>
      <c r="Y126" s="22"/>
      <c r="Z126" s="22"/>
      <c r="AA126" s="22"/>
      <c r="AB126" s="22"/>
      <c r="AC126" s="22"/>
      <c r="AD126" s="22"/>
      <c r="AE126" s="22"/>
      <c r="AF126" s="22"/>
      <c r="AG126" s="22"/>
      <c r="AH126" s="22"/>
      <c r="AI126" s="22"/>
      <c r="AJ126" s="22"/>
      <c r="AK126" s="22"/>
      <c r="AL126" s="22"/>
      <c r="AM126" s="22"/>
      <c r="AN126" s="22"/>
      <c r="AO126" s="22"/>
      <c r="AP126" s="22"/>
      <c r="AQ126" s="22"/>
      <c r="AR126" s="22"/>
      <c r="AS126" s="22"/>
      <c r="AT126" s="22"/>
      <c r="AU126" s="22"/>
      <c r="AV126" s="22"/>
      <c r="AW126" s="22"/>
      <c r="AX126" s="22"/>
      <c r="AY126" s="22"/>
      <c r="AZ126" s="22"/>
      <c r="BA126" s="22"/>
      <c r="BB126" s="22"/>
      <c r="BC126" s="22"/>
      <c r="BD126" s="22"/>
      <c r="BE126" s="22"/>
      <c r="BF126" s="22"/>
      <c r="BG126" s="22"/>
      <c r="BH126" s="22"/>
      <c r="BI126" s="22"/>
      <c r="BJ126" s="22"/>
      <c r="BK126" s="22"/>
      <c r="BL126" s="22"/>
      <c r="BM126" s="22"/>
      <c r="BN126" s="22"/>
      <c r="BO126" s="22"/>
      <c r="BP126" s="22"/>
      <c r="BQ126" s="22"/>
      <c r="BR126" s="22"/>
      <c r="BS126" s="22"/>
      <c r="BT126" s="22"/>
      <c r="BU126" s="22"/>
      <c r="BV126" s="22"/>
      <c r="BW126" s="22"/>
      <c r="BX126" s="22"/>
      <c r="BY126" s="22"/>
      <c r="BZ126" s="22"/>
      <c r="CA126" s="22"/>
      <c r="CB126" s="22"/>
      <c r="CC126" s="22"/>
      <c r="CD126" s="22"/>
      <c r="CE126" s="22"/>
      <c r="CF126" s="22"/>
      <c r="CG126" s="22"/>
      <c r="CH126" s="22"/>
      <c r="CI126" s="22"/>
      <c r="CJ126" s="22"/>
      <c r="CK126" s="22"/>
      <c r="CL126" s="22"/>
      <c r="CM126" s="22"/>
      <c r="CN126" s="22"/>
      <c r="CO126" s="22"/>
      <c r="CP126" s="22"/>
      <c r="CQ126" s="22"/>
      <c r="CR126" s="22"/>
      <c r="CS126" s="22"/>
      <c r="CT126" s="22"/>
      <c r="CU126" s="22"/>
      <c r="CV126" s="22"/>
    </row>
    <row r="127" spans="1:100" s="21" customFormat="1" ht="15.6">
      <c r="A127" s="43" t="s">
        <v>34</v>
      </c>
      <c r="B127" s="26"/>
      <c r="C127" s="194"/>
      <c r="D127" s="135"/>
      <c r="E127" s="22"/>
      <c r="F127" s="22"/>
      <c r="G127" s="22"/>
      <c r="H127" s="22"/>
      <c r="I127" s="22"/>
      <c r="J127" s="22"/>
      <c r="K127" s="22"/>
      <c r="L127" s="22"/>
      <c r="M127" s="22"/>
      <c r="N127" s="22"/>
      <c r="O127" s="22"/>
      <c r="P127" s="22"/>
      <c r="Q127" s="22"/>
      <c r="R127" s="22"/>
      <c r="S127" s="22"/>
      <c r="T127" s="22"/>
      <c r="U127" s="22"/>
      <c r="V127" s="22"/>
      <c r="W127" s="22"/>
      <c r="X127" s="22"/>
      <c r="Y127" s="22"/>
      <c r="Z127" s="22"/>
      <c r="AA127" s="22"/>
      <c r="AB127" s="22"/>
      <c r="AC127" s="22"/>
      <c r="AD127" s="22"/>
      <c r="AE127" s="22"/>
      <c r="AF127" s="22"/>
      <c r="AG127" s="22"/>
      <c r="AH127" s="22"/>
      <c r="AI127" s="22"/>
      <c r="AJ127" s="22"/>
      <c r="AK127" s="22"/>
      <c r="AL127" s="22"/>
      <c r="AM127" s="22"/>
      <c r="AN127" s="22"/>
      <c r="AO127" s="22"/>
      <c r="AP127" s="22"/>
      <c r="AQ127" s="22"/>
      <c r="AR127" s="22"/>
      <c r="AS127" s="22"/>
      <c r="AT127" s="22"/>
      <c r="AU127" s="22"/>
      <c r="AV127" s="22"/>
      <c r="AW127" s="22"/>
      <c r="AX127" s="22"/>
      <c r="AY127" s="22"/>
      <c r="AZ127" s="22"/>
      <c r="BA127" s="22"/>
      <c r="BB127" s="22"/>
      <c r="BC127" s="22"/>
      <c r="BD127" s="22"/>
      <c r="BE127" s="22"/>
      <c r="BF127" s="22"/>
      <c r="BG127" s="22"/>
      <c r="BH127" s="22"/>
      <c r="BI127" s="22"/>
      <c r="BJ127" s="22"/>
      <c r="BK127" s="22"/>
      <c r="BL127" s="22"/>
      <c r="BM127" s="22"/>
      <c r="BN127" s="22"/>
      <c r="BO127" s="22"/>
      <c r="BP127" s="22"/>
      <c r="BQ127" s="22"/>
      <c r="BR127" s="22"/>
      <c r="BS127" s="22"/>
      <c r="BT127" s="22"/>
      <c r="BU127" s="22"/>
      <c r="BV127" s="22"/>
      <c r="BW127" s="22"/>
      <c r="BX127" s="22"/>
      <c r="BY127" s="22"/>
      <c r="BZ127" s="22"/>
      <c r="CA127" s="22"/>
      <c r="CB127" s="22"/>
      <c r="CC127" s="22"/>
      <c r="CD127" s="22"/>
      <c r="CE127" s="22"/>
      <c r="CF127" s="22"/>
      <c r="CG127" s="22"/>
      <c r="CH127" s="22"/>
      <c r="CI127" s="22"/>
      <c r="CJ127" s="22"/>
      <c r="CK127" s="22"/>
      <c r="CL127" s="22"/>
      <c r="CM127" s="22"/>
      <c r="CN127" s="22"/>
      <c r="CO127" s="22"/>
      <c r="CP127" s="22"/>
      <c r="CQ127" s="22"/>
      <c r="CR127" s="22"/>
      <c r="CS127" s="22"/>
      <c r="CT127" s="22"/>
      <c r="CU127" s="22"/>
      <c r="CV127" s="22"/>
    </row>
    <row r="128" spans="1:100" s="21" customFormat="1">
      <c r="A128" s="29" t="s">
        <v>33</v>
      </c>
      <c r="B128" s="26" t="s">
        <v>19</v>
      </c>
      <c r="C128" s="196">
        <f>+'Data Collection for Charters'!E19</f>
        <v>0</v>
      </c>
      <c r="D128" s="135"/>
      <c r="E128" s="22"/>
      <c r="F128" s="22"/>
      <c r="G128" s="22"/>
      <c r="H128" s="22"/>
      <c r="I128" s="22"/>
      <c r="J128" s="22"/>
      <c r="K128" s="22"/>
      <c r="L128" s="22"/>
      <c r="M128" s="22"/>
      <c r="N128" s="22"/>
      <c r="O128" s="22"/>
      <c r="P128" s="22"/>
      <c r="Q128" s="22"/>
      <c r="R128" s="22"/>
      <c r="S128" s="22"/>
      <c r="T128" s="22"/>
      <c r="U128" s="22"/>
      <c r="V128" s="22"/>
      <c r="W128" s="22"/>
      <c r="X128" s="22"/>
      <c r="Y128" s="22"/>
      <c r="Z128" s="22"/>
      <c r="AA128" s="22"/>
      <c r="AB128" s="22"/>
      <c r="AC128" s="22"/>
      <c r="AD128" s="22"/>
      <c r="AE128" s="22"/>
      <c r="AF128" s="22"/>
      <c r="AG128" s="22"/>
      <c r="AH128" s="22"/>
      <c r="AI128" s="22"/>
      <c r="AJ128" s="22"/>
      <c r="AK128" s="22"/>
      <c r="AL128" s="22"/>
      <c r="AM128" s="22"/>
      <c r="AN128" s="22"/>
      <c r="AO128" s="22"/>
      <c r="AP128" s="22"/>
      <c r="AQ128" s="22"/>
      <c r="AR128" s="22"/>
      <c r="AS128" s="22"/>
      <c r="AT128" s="22"/>
      <c r="AU128" s="22"/>
      <c r="AV128" s="22"/>
      <c r="AW128" s="22"/>
      <c r="AX128" s="22"/>
      <c r="AY128" s="22"/>
      <c r="AZ128" s="22"/>
      <c r="BA128" s="22"/>
      <c r="BB128" s="22"/>
      <c r="BC128" s="22"/>
      <c r="BD128" s="22"/>
      <c r="BE128" s="22"/>
      <c r="BF128" s="22"/>
      <c r="BG128" s="22"/>
      <c r="BH128" s="22"/>
      <c r="BI128" s="22"/>
      <c r="BJ128" s="22"/>
      <c r="BK128" s="22"/>
      <c r="BL128" s="22"/>
      <c r="BM128" s="22"/>
      <c r="BN128" s="22"/>
      <c r="BO128" s="22"/>
      <c r="BP128" s="22"/>
      <c r="BQ128" s="22"/>
      <c r="BR128" s="22"/>
      <c r="BS128" s="22"/>
      <c r="BT128" s="22"/>
      <c r="BU128" s="22"/>
      <c r="BV128" s="22"/>
      <c r="BW128" s="22"/>
      <c r="BX128" s="22"/>
      <c r="BY128" s="22"/>
      <c r="BZ128" s="22"/>
      <c r="CA128" s="22"/>
      <c r="CB128" s="22"/>
      <c r="CC128" s="22"/>
      <c r="CD128" s="22"/>
      <c r="CE128" s="22"/>
      <c r="CF128" s="22"/>
      <c r="CG128" s="22"/>
      <c r="CH128" s="22"/>
      <c r="CI128" s="22"/>
      <c r="CJ128" s="22"/>
      <c r="CK128" s="22"/>
      <c r="CL128" s="22"/>
      <c r="CM128" s="22"/>
      <c r="CN128" s="22"/>
      <c r="CO128" s="22"/>
      <c r="CP128" s="22"/>
      <c r="CQ128" s="22"/>
      <c r="CR128" s="22"/>
      <c r="CS128" s="22"/>
      <c r="CT128" s="22"/>
      <c r="CU128" s="22"/>
      <c r="CV128" s="22"/>
    </row>
    <row r="129" spans="1:100" s="21" customFormat="1">
      <c r="A129" s="29" t="s">
        <v>32</v>
      </c>
      <c r="B129" s="26" t="s">
        <v>31</v>
      </c>
      <c r="C129" s="196">
        <f>+'Data Collection for Charters'!E20</f>
        <v>0</v>
      </c>
      <c r="D129" s="135"/>
      <c r="E129" s="22"/>
      <c r="F129" s="22"/>
      <c r="G129" s="22"/>
      <c r="H129" s="22"/>
      <c r="I129" s="22"/>
      <c r="J129" s="22"/>
      <c r="K129" s="22"/>
      <c r="L129" s="22"/>
      <c r="M129" s="22"/>
      <c r="N129" s="22"/>
      <c r="O129" s="22"/>
      <c r="P129" s="22"/>
      <c r="Q129" s="22"/>
      <c r="R129" s="22"/>
      <c r="S129" s="22"/>
      <c r="T129" s="22"/>
      <c r="U129" s="22"/>
      <c r="V129" s="22"/>
      <c r="W129" s="22"/>
      <c r="X129" s="22"/>
      <c r="Y129" s="22"/>
      <c r="Z129" s="22"/>
      <c r="AA129" s="22"/>
      <c r="AB129" s="22"/>
      <c r="AC129" s="22"/>
      <c r="AD129" s="22"/>
      <c r="AE129" s="22"/>
      <c r="AF129" s="22"/>
      <c r="AG129" s="22"/>
      <c r="AH129" s="22"/>
      <c r="AI129" s="22"/>
      <c r="AJ129" s="22"/>
      <c r="AK129" s="22"/>
      <c r="AL129" s="22"/>
      <c r="AM129" s="22"/>
      <c r="AN129" s="22"/>
      <c r="AO129" s="22"/>
      <c r="AP129" s="22"/>
      <c r="AQ129" s="22"/>
      <c r="AR129" s="22"/>
      <c r="AS129" s="22"/>
      <c r="AT129" s="22"/>
      <c r="AU129" s="22"/>
      <c r="AV129" s="22"/>
      <c r="AW129" s="22"/>
      <c r="AX129" s="22"/>
      <c r="AY129" s="22"/>
      <c r="AZ129" s="22"/>
      <c r="BA129" s="22"/>
      <c r="BB129" s="22"/>
      <c r="BC129" s="22"/>
      <c r="BD129" s="22"/>
      <c r="BE129" s="22"/>
      <c r="BF129" s="22"/>
      <c r="BG129" s="22"/>
      <c r="BH129" s="22"/>
      <c r="BI129" s="22"/>
      <c r="BJ129" s="22"/>
      <c r="BK129" s="22"/>
      <c r="BL129" s="22"/>
      <c r="BM129" s="22"/>
      <c r="BN129" s="22"/>
      <c r="BO129" s="22"/>
      <c r="BP129" s="22"/>
      <c r="BQ129" s="22"/>
      <c r="BR129" s="22"/>
      <c r="BS129" s="22"/>
      <c r="BT129" s="22"/>
      <c r="BU129" s="22"/>
      <c r="BV129" s="22"/>
      <c r="BW129" s="22"/>
      <c r="BX129" s="22"/>
      <c r="BY129" s="22"/>
      <c r="BZ129" s="22"/>
      <c r="CA129" s="22"/>
      <c r="CB129" s="22"/>
      <c r="CC129" s="22"/>
      <c r="CD129" s="22"/>
      <c r="CE129" s="22"/>
      <c r="CF129" s="22"/>
      <c r="CG129" s="22"/>
      <c r="CH129" s="22"/>
      <c r="CI129" s="22"/>
      <c r="CJ129" s="22"/>
      <c r="CK129" s="22"/>
      <c r="CL129" s="22"/>
      <c r="CM129" s="22"/>
      <c r="CN129" s="22"/>
      <c r="CO129" s="22"/>
      <c r="CP129" s="22"/>
      <c r="CQ129" s="22"/>
      <c r="CR129" s="22"/>
      <c r="CS129" s="22"/>
      <c r="CT129" s="22"/>
      <c r="CU129" s="22"/>
      <c r="CV129" s="22"/>
    </row>
    <row r="130" spans="1:100" s="21" customFormat="1">
      <c r="A130" s="42" t="s">
        <v>30</v>
      </c>
      <c r="B130" s="26" t="s">
        <v>18</v>
      </c>
      <c r="C130" s="196">
        <f>+'Data Collection for Charters'!E21</f>
        <v>0</v>
      </c>
      <c r="D130" s="135"/>
      <c r="E130" s="22"/>
      <c r="F130" s="22"/>
      <c r="G130" s="22"/>
      <c r="H130" s="22"/>
      <c r="I130" s="22"/>
      <c r="J130" s="22"/>
      <c r="K130" s="22"/>
      <c r="L130" s="22"/>
      <c r="M130" s="22"/>
      <c r="N130" s="22"/>
      <c r="O130" s="22"/>
      <c r="P130" s="22"/>
      <c r="Q130" s="22"/>
      <c r="R130" s="22"/>
      <c r="S130" s="22"/>
      <c r="T130" s="22"/>
      <c r="U130" s="22"/>
      <c r="V130" s="22"/>
      <c r="W130" s="22"/>
      <c r="X130" s="22"/>
      <c r="Y130" s="22"/>
      <c r="Z130" s="22"/>
      <c r="AA130" s="22"/>
      <c r="AB130" s="22"/>
      <c r="AC130" s="22"/>
      <c r="AD130" s="22"/>
      <c r="AE130" s="22"/>
      <c r="AF130" s="22"/>
      <c r="AG130" s="22"/>
      <c r="AH130" s="22"/>
      <c r="AI130" s="22"/>
      <c r="AJ130" s="22"/>
      <c r="AK130" s="22"/>
      <c r="AL130" s="22"/>
      <c r="AM130" s="22"/>
      <c r="AN130" s="22"/>
      <c r="AO130" s="22"/>
      <c r="AP130" s="22"/>
      <c r="AQ130" s="22"/>
      <c r="AR130" s="22"/>
      <c r="AS130" s="22"/>
      <c r="AT130" s="22"/>
      <c r="AU130" s="22"/>
      <c r="AV130" s="22"/>
      <c r="AW130" s="22"/>
      <c r="AX130" s="22"/>
      <c r="AY130" s="22"/>
      <c r="AZ130" s="22"/>
      <c r="BA130" s="22"/>
      <c r="BB130" s="22"/>
      <c r="BC130" s="22"/>
      <c r="BD130" s="22"/>
      <c r="BE130" s="22"/>
      <c r="BF130" s="22"/>
      <c r="BG130" s="22"/>
      <c r="BH130" s="22"/>
      <c r="BI130" s="22"/>
      <c r="BJ130" s="22"/>
      <c r="BK130" s="22"/>
      <c r="BL130" s="22"/>
      <c r="BM130" s="22"/>
      <c r="BN130" s="22"/>
      <c r="BO130" s="22"/>
      <c r="BP130" s="22"/>
      <c r="BQ130" s="22"/>
      <c r="BR130" s="22"/>
      <c r="BS130" s="22"/>
      <c r="BT130" s="22"/>
      <c r="BU130" s="22"/>
      <c r="BV130" s="22"/>
      <c r="BW130" s="22"/>
      <c r="BX130" s="22"/>
      <c r="BY130" s="22"/>
      <c r="BZ130" s="22"/>
      <c r="CA130" s="22"/>
      <c r="CB130" s="22"/>
      <c r="CC130" s="22"/>
      <c r="CD130" s="22"/>
      <c r="CE130" s="22"/>
      <c r="CF130" s="22"/>
      <c r="CG130" s="22"/>
      <c r="CH130" s="22"/>
      <c r="CI130" s="22"/>
      <c r="CJ130" s="22"/>
      <c r="CK130" s="22"/>
      <c r="CL130" s="22"/>
      <c r="CM130" s="22"/>
      <c r="CN130" s="22"/>
      <c r="CO130" s="22"/>
      <c r="CP130" s="22"/>
      <c r="CQ130" s="22"/>
      <c r="CR130" s="22"/>
      <c r="CS130" s="22"/>
      <c r="CT130" s="22"/>
      <c r="CU130" s="22"/>
      <c r="CV130" s="22"/>
    </row>
    <row r="131" spans="1:100" s="21" customFormat="1" ht="15.6">
      <c r="A131" s="43" t="s">
        <v>29</v>
      </c>
      <c r="B131" s="26"/>
      <c r="C131" s="196"/>
      <c r="D131" s="135"/>
      <c r="E131" s="22"/>
      <c r="F131" s="22"/>
      <c r="G131" s="22"/>
      <c r="H131" s="22"/>
      <c r="I131" s="22"/>
      <c r="J131" s="22"/>
      <c r="K131" s="22"/>
      <c r="L131" s="22"/>
      <c r="M131" s="22"/>
      <c r="N131" s="22"/>
      <c r="O131" s="22"/>
      <c r="P131" s="22"/>
      <c r="Q131" s="22"/>
      <c r="R131" s="22"/>
      <c r="S131" s="22"/>
      <c r="T131" s="22"/>
      <c r="U131" s="22"/>
      <c r="V131" s="22"/>
      <c r="W131" s="22"/>
      <c r="X131" s="22"/>
      <c r="Y131" s="22"/>
      <c r="Z131" s="22"/>
      <c r="AA131" s="22"/>
      <c r="AB131" s="22"/>
      <c r="AC131" s="22"/>
      <c r="AD131" s="22"/>
      <c r="AE131" s="22"/>
      <c r="AF131" s="22"/>
      <c r="AG131" s="22"/>
      <c r="AH131" s="22"/>
      <c r="AI131" s="22"/>
      <c r="AJ131" s="22"/>
      <c r="AK131" s="22"/>
      <c r="AL131" s="22"/>
      <c r="AM131" s="22"/>
      <c r="AN131" s="22"/>
      <c r="AO131" s="22"/>
      <c r="AP131" s="22"/>
      <c r="AQ131" s="22"/>
      <c r="AR131" s="22"/>
      <c r="AS131" s="22"/>
      <c r="AT131" s="22"/>
      <c r="AU131" s="22"/>
      <c r="AV131" s="22"/>
      <c r="AW131" s="22"/>
      <c r="AX131" s="22"/>
      <c r="AY131" s="22"/>
      <c r="AZ131" s="22"/>
      <c r="BA131" s="22"/>
      <c r="BB131" s="22"/>
      <c r="BC131" s="22"/>
      <c r="BD131" s="22"/>
      <c r="BE131" s="22"/>
      <c r="BF131" s="22"/>
      <c r="BG131" s="22"/>
      <c r="BH131" s="22"/>
      <c r="BI131" s="22"/>
      <c r="BJ131" s="22"/>
      <c r="BK131" s="22"/>
      <c r="BL131" s="22"/>
      <c r="BM131" s="22"/>
      <c r="BN131" s="22"/>
      <c r="BO131" s="22"/>
      <c r="BP131" s="22"/>
      <c r="BQ131" s="22"/>
      <c r="BR131" s="22"/>
      <c r="BS131" s="22"/>
      <c r="BT131" s="22"/>
      <c r="BU131" s="22"/>
      <c r="BV131" s="22"/>
      <c r="BW131" s="22"/>
      <c r="BX131" s="22"/>
      <c r="BY131" s="22"/>
      <c r="BZ131" s="22"/>
      <c r="CA131" s="22"/>
      <c r="CB131" s="22"/>
      <c r="CC131" s="22"/>
      <c r="CD131" s="22"/>
      <c r="CE131" s="22"/>
      <c r="CF131" s="22"/>
      <c r="CG131" s="22"/>
      <c r="CH131" s="22"/>
      <c r="CI131" s="22"/>
      <c r="CJ131" s="22"/>
      <c r="CK131" s="22"/>
      <c r="CL131" s="22"/>
      <c r="CM131" s="22"/>
      <c r="CN131" s="22"/>
      <c r="CO131" s="22"/>
      <c r="CP131" s="22"/>
      <c r="CQ131" s="22"/>
      <c r="CR131" s="22"/>
      <c r="CS131" s="22"/>
      <c r="CT131" s="22"/>
      <c r="CU131" s="22"/>
      <c r="CV131" s="22"/>
    </row>
    <row r="132" spans="1:100" s="21" customFormat="1">
      <c r="A132" s="29" t="s">
        <v>28</v>
      </c>
      <c r="B132" s="26" t="s">
        <v>9</v>
      </c>
      <c r="C132" s="196">
        <f>+'Data Collection for Charters'!E23</f>
        <v>0</v>
      </c>
      <c r="D132" s="135"/>
      <c r="E132" s="22"/>
      <c r="F132" s="22"/>
      <c r="G132" s="22"/>
      <c r="H132" s="22"/>
      <c r="I132" s="22"/>
      <c r="J132" s="22"/>
      <c r="K132" s="22"/>
      <c r="L132" s="22"/>
      <c r="M132" s="22"/>
      <c r="N132" s="22"/>
      <c r="O132" s="22"/>
      <c r="P132" s="22"/>
      <c r="Q132" s="22"/>
      <c r="R132" s="22"/>
      <c r="S132" s="22"/>
      <c r="T132" s="22"/>
      <c r="U132" s="22"/>
      <c r="V132" s="22"/>
      <c r="W132" s="22"/>
      <c r="X132" s="22"/>
      <c r="Y132" s="22"/>
      <c r="Z132" s="22"/>
      <c r="AA132" s="22"/>
      <c r="AB132" s="22"/>
      <c r="AC132" s="22"/>
      <c r="AD132" s="22"/>
      <c r="AE132" s="22"/>
      <c r="AF132" s="22"/>
      <c r="AG132" s="22"/>
      <c r="AH132" s="22"/>
      <c r="AI132" s="22"/>
      <c r="AJ132" s="22"/>
      <c r="AK132" s="22"/>
      <c r="AL132" s="22"/>
      <c r="AM132" s="22"/>
      <c r="AN132" s="22"/>
      <c r="AO132" s="22"/>
      <c r="AP132" s="22"/>
      <c r="AQ132" s="22"/>
      <c r="AR132" s="22"/>
      <c r="AS132" s="22"/>
      <c r="AT132" s="22"/>
      <c r="AU132" s="22"/>
      <c r="AV132" s="22"/>
      <c r="AW132" s="22"/>
      <c r="AX132" s="22"/>
      <c r="AY132" s="22"/>
      <c r="AZ132" s="22"/>
      <c r="BA132" s="22"/>
      <c r="BB132" s="22"/>
      <c r="BC132" s="22"/>
      <c r="BD132" s="22"/>
      <c r="BE132" s="22"/>
      <c r="BF132" s="22"/>
      <c r="BG132" s="22"/>
      <c r="BH132" s="22"/>
      <c r="BI132" s="22"/>
      <c r="BJ132" s="22"/>
      <c r="BK132" s="22"/>
      <c r="BL132" s="22"/>
      <c r="BM132" s="22"/>
      <c r="BN132" s="22"/>
      <c r="BO132" s="22"/>
      <c r="BP132" s="22"/>
      <c r="BQ132" s="22"/>
      <c r="BR132" s="22"/>
      <c r="BS132" s="22"/>
      <c r="BT132" s="22"/>
      <c r="BU132" s="22"/>
      <c r="BV132" s="22"/>
      <c r="BW132" s="22"/>
      <c r="BX132" s="22"/>
      <c r="BY132" s="22"/>
      <c r="BZ132" s="22"/>
      <c r="CA132" s="22"/>
      <c r="CB132" s="22"/>
      <c r="CC132" s="22"/>
      <c r="CD132" s="22"/>
      <c r="CE132" s="22"/>
      <c r="CF132" s="22"/>
      <c r="CG132" s="22"/>
      <c r="CH132" s="22"/>
      <c r="CI132" s="22"/>
      <c r="CJ132" s="22"/>
      <c r="CK132" s="22"/>
      <c r="CL132" s="22"/>
      <c r="CM132" s="22"/>
      <c r="CN132" s="22"/>
      <c r="CO132" s="22"/>
      <c r="CP132" s="22"/>
      <c r="CQ132" s="22"/>
      <c r="CR132" s="22"/>
      <c r="CS132" s="22"/>
      <c r="CT132" s="22"/>
      <c r="CU132" s="22"/>
      <c r="CV132" s="22"/>
    </row>
    <row r="133" spans="1:100" s="21" customFormat="1">
      <c r="A133" s="29" t="s">
        <v>27</v>
      </c>
      <c r="B133" s="26" t="s">
        <v>26</v>
      </c>
      <c r="C133" s="196">
        <f>+'Data Collection for Charters'!E24</f>
        <v>0</v>
      </c>
      <c r="D133" s="135"/>
      <c r="E133" s="22"/>
      <c r="F133" s="22"/>
      <c r="G133" s="22"/>
      <c r="H133" s="22"/>
      <c r="I133" s="22"/>
      <c r="J133" s="22"/>
      <c r="K133" s="22"/>
      <c r="L133" s="22"/>
      <c r="M133" s="22"/>
      <c r="N133" s="22"/>
      <c r="O133" s="22"/>
      <c r="P133" s="22"/>
      <c r="Q133" s="22"/>
      <c r="R133" s="22"/>
      <c r="S133" s="22"/>
      <c r="T133" s="22"/>
      <c r="U133" s="22"/>
      <c r="V133" s="22"/>
      <c r="W133" s="22"/>
      <c r="X133" s="22"/>
      <c r="Y133" s="22"/>
      <c r="Z133" s="22"/>
      <c r="AA133" s="22"/>
      <c r="AB133" s="22"/>
      <c r="AC133" s="22"/>
      <c r="AD133" s="22"/>
      <c r="AE133" s="22"/>
      <c r="AF133" s="22"/>
      <c r="AG133" s="22"/>
      <c r="AH133" s="22"/>
      <c r="AI133" s="22"/>
      <c r="AJ133" s="22"/>
      <c r="AK133" s="22"/>
      <c r="AL133" s="22"/>
      <c r="AM133" s="22"/>
      <c r="AN133" s="22"/>
      <c r="AO133" s="22"/>
      <c r="AP133" s="22"/>
      <c r="AQ133" s="22"/>
      <c r="AR133" s="22"/>
      <c r="AS133" s="22"/>
      <c r="AT133" s="22"/>
      <c r="AU133" s="22"/>
      <c r="AV133" s="22"/>
      <c r="AW133" s="22"/>
      <c r="AX133" s="22"/>
      <c r="AY133" s="22"/>
      <c r="AZ133" s="22"/>
      <c r="BA133" s="22"/>
      <c r="BB133" s="22"/>
      <c r="BC133" s="22"/>
      <c r="BD133" s="22"/>
      <c r="BE133" s="22"/>
      <c r="BF133" s="22"/>
      <c r="BG133" s="22"/>
      <c r="BH133" s="22"/>
      <c r="BI133" s="22"/>
      <c r="BJ133" s="22"/>
      <c r="BK133" s="22"/>
      <c r="BL133" s="22"/>
      <c r="BM133" s="22"/>
      <c r="BN133" s="22"/>
      <c r="BO133" s="22"/>
      <c r="BP133" s="22"/>
      <c r="BQ133" s="22"/>
      <c r="BR133" s="22"/>
      <c r="BS133" s="22"/>
      <c r="BT133" s="22"/>
      <c r="BU133" s="22"/>
      <c r="BV133" s="22"/>
      <c r="BW133" s="22"/>
      <c r="BX133" s="22"/>
      <c r="BY133" s="22"/>
      <c r="BZ133" s="22"/>
      <c r="CA133" s="22"/>
      <c r="CB133" s="22"/>
      <c r="CC133" s="22"/>
      <c r="CD133" s="22"/>
      <c r="CE133" s="22"/>
      <c r="CF133" s="22"/>
      <c r="CG133" s="22"/>
      <c r="CH133" s="22"/>
      <c r="CI133" s="22"/>
      <c r="CJ133" s="22"/>
      <c r="CK133" s="22"/>
      <c r="CL133" s="22"/>
      <c r="CM133" s="22"/>
      <c r="CN133" s="22"/>
      <c r="CO133" s="22"/>
      <c r="CP133" s="22"/>
      <c r="CQ133" s="22"/>
      <c r="CR133" s="22"/>
      <c r="CS133" s="22"/>
      <c r="CT133" s="22"/>
      <c r="CU133" s="22"/>
      <c r="CV133" s="22"/>
    </row>
    <row r="134" spans="1:100" s="21" customFormat="1">
      <c r="A134" s="42" t="s">
        <v>25</v>
      </c>
      <c r="B134" s="26" t="s">
        <v>7</v>
      </c>
      <c r="C134" s="196">
        <f>+'Data Collection for Charters'!E25</f>
        <v>0</v>
      </c>
      <c r="D134" s="135"/>
      <c r="E134" s="22"/>
      <c r="F134" s="22"/>
      <c r="G134" s="22"/>
      <c r="H134" s="22"/>
      <c r="I134" s="22"/>
      <c r="J134" s="22"/>
      <c r="K134" s="22"/>
      <c r="L134" s="22"/>
      <c r="M134" s="22"/>
      <c r="N134" s="22"/>
      <c r="O134" s="22"/>
      <c r="P134" s="22"/>
      <c r="Q134" s="22"/>
      <c r="R134" s="22"/>
      <c r="S134" s="22"/>
      <c r="T134" s="22"/>
      <c r="U134" s="22"/>
      <c r="V134" s="22"/>
      <c r="W134" s="22"/>
      <c r="X134" s="22"/>
      <c r="Y134" s="22"/>
      <c r="Z134" s="22"/>
      <c r="AA134" s="22"/>
      <c r="AB134" s="22"/>
      <c r="AC134" s="22"/>
      <c r="AD134" s="22"/>
      <c r="AE134" s="22"/>
      <c r="AF134" s="22"/>
      <c r="AG134" s="22"/>
      <c r="AH134" s="22"/>
      <c r="AI134" s="22"/>
      <c r="AJ134" s="22"/>
      <c r="AK134" s="22"/>
      <c r="AL134" s="22"/>
      <c r="AM134" s="22"/>
      <c r="AN134" s="22"/>
      <c r="AO134" s="22"/>
      <c r="AP134" s="22"/>
      <c r="AQ134" s="22"/>
      <c r="AR134" s="22"/>
      <c r="AS134" s="22"/>
      <c r="AT134" s="22"/>
      <c r="AU134" s="22"/>
      <c r="AV134" s="22"/>
      <c r="AW134" s="22"/>
      <c r="AX134" s="22"/>
      <c r="AY134" s="22"/>
      <c r="AZ134" s="22"/>
      <c r="BA134" s="22"/>
      <c r="BB134" s="22"/>
      <c r="BC134" s="22"/>
      <c r="BD134" s="22"/>
      <c r="BE134" s="22"/>
      <c r="BF134" s="22"/>
      <c r="BG134" s="22"/>
      <c r="BH134" s="22"/>
      <c r="BI134" s="22"/>
      <c r="BJ134" s="22"/>
      <c r="BK134" s="22"/>
      <c r="BL134" s="22"/>
      <c r="BM134" s="22"/>
      <c r="BN134" s="22"/>
      <c r="BO134" s="22"/>
      <c r="BP134" s="22"/>
      <c r="BQ134" s="22"/>
      <c r="BR134" s="22"/>
      <c r="BS134" s="22"/>
      <c r="BT134" s="22"/>
      <c r="BU134" s="22"/>
      <c r="BV134" s="22"/>
      <c r="BW134" s="22"/>
      <c r="BX134" s="22"/>
      <c r="BY134" s="22"/>
      <c r="BZ134" s="22"/>
      <c r="CA134" s="22"/>
      <c r="CB134" s="22"/>
      <c r="CC134" s="22"/>
      <c r="CD134" s="22"/>
      <c r="CE134" s="22"/>
      <c r="CF134" s="22"/>
      <c r="CG134" s="22"/>
      <c r="CH134" s="22"/>
      <c r="CI134" s="22"/>
      <c r="CJ134" s="22"/>
      <c r="CK134" s="22"/>
      <c r="CL134" s="22"/>
      <c r="CM134" s="22"/>
      <c r="CN134" s="22"/>
      <c r="CO134" s="22"/>
      <c r="CP134" s="22"/>
      <c r="CQ134" s="22"/>
      <c r="CR134" s="22"/>
      <c r="CS134" s="22"/>
      <c r="CT134" s="22"/>
      <c r="CU134" s="22"/>
      <c r="CV134" s="22"/>
    </row>
    <row r="135" spans="1:100" s="21" customFormat="1">
      <c r="A135" s="41"/>
      <c r="B135" s="26"/>
      <c r="C135" s="196"/>
      <c r="D135" s="135"/>
      <c r="E135" s="22"/>
      <c r="F135" s="22"/>
      <c r="G135" s="22"/>
      <c r="H135" s="22"/>
      <c r="I135" s="22"/>
      <c r="J135" s="22"/>
      <c r="K135" s="22"/>
      <c r="L135" s="22"/>
      <c r="M135" s="22"/>
      <c r="N135" s="22"/>
      <c r="O135" s="22"/>
      <c r="P135" s="22"/>
      <c r="Q135" s="22"/>
      <c r="R135" s="22"/>
      <c r="S135" s="22"/>
      <c r="T135" s="22"/>
      <c r="U135" s="22"/>
      <c r="V135" s="22"/>
      <c r="W135" s="22"/>
      <c r="X135" s="22"/>
      <c r="Y135" s="22"/>
      <c r="Z135" s="22"/>
      <c r="AA135" s="22"/>
      <c r="AB135" s="22"/>
      <c r="AC135" s="22"/>
      <c r="AD135" s="22"/>
      <c r="AE135" s="22"/>
      <c r="AF135" s="22"/>
      <c r="AG135" s="22"/>
      <c r="AH135" s="22"/>
      <c r="AI135" s="22"/>
      <c r="AJ135" s="22"/>
      <c r="AK135" s="22"/>
      <c r="AL135" s="22"/>
      <c r="AM135" s="22"/>
      <c r="AN135" s="22"/>
      <c r="AO135" s="22"/>
      <c r="AP135" s="22"/>
      <c r="AQ135" s="22"/>
      <c r="AR135" s="22"/>
      <c r="AS135" s="22"/>
      <c r="AT135" s="22"/>
      <c r="AU135" s="22"/>
      <c r="AV135" s="22"/>
      <c r="AW135" s="22"/>
      <c r="AX135" s="22"/>
      <c r="AY135" s="22"/>
      <c r="AZ135" s="22"/>
      <c r="BA135" s="22"/>
      <c r="BB135" s="22"/>
      <c r="BC135" s="22"/>
      <c r="BD135" s="22"/>
      <c r="BE135" s="22"/>
      <c r="BF135" s="22"/>
      <c r="BG135" s="22"/>
      <c r="BH135" s="22"/>
      <c r="BI135" s="22"/>
      <c r="BJ135" s="22"/>
      <c r="BK135" s="22"/>
      <c r="BL135" s="22"/>
      <c r="BM135" s="22"/>
      <c r="BN135" s="22"/>
      <c r="BO135" s="22"/>
      <c r="BP135" s="22"/>
      <c r="BQ135" s="22"/>
      <c r="BR135" s="22"/>
      <c r="BS135" s="22"/>
      <c r="BT135" s="22"/>
      <c r="BU135" s="22"/>
      <c r="BV135" s="22"/>
      <c r="BW135" s="22"/>
      <c r="BX135" s="22"/>
      <c r="BY135" s="22"/>
      <c r="BZ135" s="22"/>
      <c r="CA135" s="22"/>
      <c r="CB135" s="22"/>
      <c r="CC135" s="22"/>
      <c r="CD135" s="22"/>
      <c r="CE135" s="22"/>
      <c r="CF135" s="22"/>
      <c r="CG135" s="22"/>
      <c r="CH135" s="22"/>
      <c r="CI135" s="22"/>
      <c r="CJ135" s="22"/>
      <c r="CK135" s="22"/>
      <c r="CL135" s="22"/>
      <c r="CM135" s="22"/>
      <c r="CN135" s="22"/>
      <c r="CO135" s="22"/>
      <c r="CP135" s="22"/>
      <c r="CQ135" s="22"/>
      <c r="CR135" s="22"/>
      <c r="CS135" s="22"/>
      <c r="CT135" s="22"/>
      <c r="CU135" s="22"/>
      <c r="CV135" s="22"/>
    </row>
    <row r="136" spans="1:100" s="21" customFormat="1" ht="18">
      <c r="A136" s="40" t="s">
        <v>24</v>
      </c>
      <c r="B136" s="26"/>
      <c r="C136" s="200" t="s">
        <v>23</v>
      </c>
      <c r="D136" s="135"/>
      <c r="E136" s="22"/>
      <c r="F136" s="22"/>
      <c r="G136" s="22"/>
      <c r="H136" s="22"/>
      <c r="I136" s="22"/>
      <c r="J136" s="22"/>
      <c r="K136" s="22"/>
      <c r="L136" s="22"/>
      <c r="M136" s="22"/>
      <c r="N136" s="22"/>
      <c r="O136" s="22"/>
      <c r="P136" s="22"/>
      <c r="Q136" s="22"/>
      <c r="R136" s="22"/>
      <c r="S136" s="22"/>
      <c r="T136" s="22"/>
      <c r="U136" s="22"/>
      <c r="V136" s="22"/>
      <c r="W136" s="22"/>
      <c r="X136" s="22"/>
      <c r="Y136" s="22"/>
      <c r="Z136" s="22"/>
      <c r="AA136" s="22"/>
      <c r="AB136" s="22"/>
      <c r="AC136" s="22"/>
      <c r="AD136" s="22"/>
      <c r="AE136" s="22"/>
      <c r="AF136" s="22"/>
      <c r="AG136" s="22"/>
      <c r="AH136" s="22"/>
      <c r="AI136" s="22"/>
      <c r="AJ136" s="22"/>
      <c r="AK136" s="22"/>
      <c r="AL136" s="22"/>
      <c r="AM136" s="22"/>
      <c r="AN136" s="22"/>
      <c r="AO136" s="22"/>
      <c r="AP136" s="22"/>
      <c r="AQ136" s="22"/>
      <c r="AR136" s="22"/>
      <c r="AS136" s="22"/>
      <c r="AT136" s="22"/>
      <c r="AU136" s="22"/>
      <c r="AV136" s="22"/>
      <c r="AW136" s="22"/>
      <c r="AX136" s="22"/>
      <c r="AY136" s="22"/>
      <c r="AZ136" s="22"/>
      <c r="BA136" s="22"/>
      <c r="BB136" s="22"/>
      <c r="BC136" s="22"/>
      <c r="BD136" s="22"/>
      <c r="BE136" s="22"/>
      <c r="BF136" s="22"/>
      <c r="BG136" s="22"/>
      <c r="BH136" s="22"/>
      <c r="BI136" s="22"/>
      <c r="BJ136" s="22"/>
      <c r="BK136" s="22"/>
      <c r="BL136" s="22"/>
      <c r="BM136" s="22"/>
      <c r="BN136" s="22"/>
      <c r="BO136" s="22"/>
      <c r="BP136" s="22"/>
      <c r="BQ136" s="22"/>
      <c r="BR136" s="22"/>
      <c r="BS136" s="22"/>
      <c r="BT136" s="22"/>
      <c r="BU136" s="22"/>
      <c r="BV136" s="22"/>
      <c r="BW136" s="22"/>
      <c r="BX136" s="22"/>
      <c r="BY136" s="22"/>
      <c r="BZ136" s="22"/>
      <c r="CA136" s="22"/>
      <c r="CB136" s="22"/>
      <c r="CC136" s="22"/>
      <c r="CD136" s="22"/>
      <c r="CE136" s="22"/>
      <c r="CF136" s="22"/>
      <c r="CG136" s="22"/>
      <c r="CH136" s="22"/>
      <c r="CI136" s="22"/>
      <c r="CJ136" s="22"/>
      <c r="CK136" s="22"/>
      <c r="CL136" s="22"/>
      <c r="CM136" s="22"/>
      <c r="CN136" s="22"/>
      <c r="CO136" s="22"/>
      <c r="CP136" s="22"/>
      <c r="CQ136" s="22"/>
      <c r="CR136" s="22"/>
      <c r="CS136" s="22"/>
      <c r="CT136" s="22"/>
      <c r="CU136" s="22"/>
      <c r="CV136" s="22"/>
    </row>
    <row r="137" spans="1:100" s="21" customFormat="1" ht="28.8">
      <c r="A137" s="39" t="s">
        <v>22</v>
      </c>
      <c r="B137" s="26"/>
      <c r="C137" s="194"/>
      <c r="D137" s="135"/>
      <c r="E137" s="22"/>
      <c r="F137" s="22"/>
      <c r="G137" s="22"/>
      <c r="H137" s="22"/>
      <c r="I137" s="22"/>
      <c r="J137" s="22"/>
      <c r="K137" s="22"/>
      <c r="L137" s="22"/>
      <c r="M137" s="22"/>
      <c r="N137" s="22"/>
      <c r="O137" s="22"/>
      <c r="P137" s="22"/>
      <c r="Q137" s="22"/>
      <c r="R137" s="22"/>
      <c r="S137" s="22"/>
      <c r="T137" s="22"/>
      <c r="U137" s="22"/>
      <c r="V137" s="22"/>
      <c r="W137" s="22"/>
      <c r="X137" s="22"/>
      <c r="Y137" s="22"/>
      <c r="Z137" s="22"/>
      <c r="AA137" s="22"/>
      <c r="AB137" s="22"/>
      <c r="AC137" s="22"/>
      <c r="AD137" s="22"/>
      <c r="AE137" s="22"/>
      <c r="AF137" s="22"/>
      <c r="AG137" s="22"/>
      <c r="AH137" s="22"/>
      <c r="AI137" s="22"/>
      <c r="AJ137" s="22"/>
      <c r="AK137" s="22"/>
      <c r="AL137" s="22"/>
      <c r="AM137" s="22"/>
      <c r="AN137" s="22"/>
      <c r="AO137" s="22"/>
      <c r="AP137" s="22"/>
      <c r="AQ137" s="22"/>
      <c r="AR137" s="22"/>
      <c r="AS137" s="22"/>
      <c r="AT137" s="22"/>
      <c r="AU137" s="22"/>
      <c r="AV137" s="22"/>
      <c r="AW137" s="22"/>
      <c r="AX137" s="22"/>
      <c r="AY137" s="22"/>
      <c r="AZ137" s="22"/>
      <c r="BA137" s="22"/>
      <c r="BB137" s="22"/>
      <c r="BC137" s="22"/>
      <c r="BD137" s="22"/>
      <c r="BE137" s="22"/>
      <c r="BF137" s="22"/>
      <c r="BG137" s="22"/>
      <c r="BH137" s="22"/>
      <c r="BI137" s="22"/>
      <c r="BJ137" s="22"/>
      <c r="BK137" s="22"/>
      <c r="BL137" s="22"/>
      <c r="BM137" s="22"/>
      <c r="BN137" s="22"/>
      <c r="BO137" s="22"/>
      <c r="BP137" s="22"/>
      <c r="BQ137" s="22"/>
      <c r="BR137" s="22"/>
      <c r="BS137" s="22"/>
      <c r="BT137" s="22"/>
      <c r="BU137" s="22"/>
      <c r="BV137" s="22"/>
      <c r="BW137" s="22"/>
      <c r="BX137" s="22"/>
      <c r="BY137" s="22"/>
      <c r="BZ137" s="22"/>
      <c r="CA137" s="22"/>
      <c r="CB137" s="22"/>
      <c r="CC137" s="22"/>
      <c r="CD137" s="22"/>
      <c r="CE137" s="22"/>
      <c r="CF137" s="22"/>
      <c r="CG137" s="22"/>
      <c r="CH137" s="22"/>
      <c r="CI137" s="22"/>
      <c r="CJ137" s="22"/>
      <c r="CK137" s="22"/>
      <c r="CL137" s="22"/>
      <c r="CM137" s="22"/>
      <c r="CN137" s="22"/>
      <c r="CO137" s="22"/>
      <c r="CP137" s="22"/>
      <c r="CQ137" s="22"/>
      <c r="CR137" s="22"/>
      <c r="CS137" s="22"/>
      <c r="CT137" s="22"/>
      <c r="CU137" s="22"/>
      <c r="CV137" s="22"/>
    </row>
    <row r="138" spans="1:100" s="21" customFormat="1" ht="15.6">
      <c r="A138" s="31" t="s">
        <v>21</v>
      </c>
      <c r="B138" s="26"/>
      <c r="C138" s="195"/>
      <c r="D138" s="135"/>
      <c r="E138" s="22"/>
      <c r="F138" s="22"/>
      <c r="G138" s="22"/>
      <c r="H138" s="22"/>
      <c r="I138" s="22"/>
      <c r="J138" s="22"/>
      <c r="K138" s="22"/>
      <c r="L138" s="22"/>
      <c r="M138" s="22"/>
      <c r="N138" s="22"/>
      <c r="O138" s="22"/>
      <c r="P138" s="22"/>
      <c r="Q138" s="22"/>
      <c r="R138" s="22"/>
      <c r="S138" s="22"/>
      <c r="T138" s="22"/>
      <c r="U138" s="22"/>
      <c r="V138" s="22"/>
      <c r="W138" s="22"/>
      <c r="X138" s="22"/>
      <c r="Y138" s="22"/>
      <c r="Z138" s="22"/>
      <c r="AA138" s="22"/>
      <c r="AB138" s="22"/>
      <c r="AC138" s="22"/>
      <c r="AD138" s="22"/>
      <c r="AE138" s="22"/>
      <c r="AF138" s="22"/>
      <c r="AG138" s="22"/>
      <c r="AH138" s="22"/>
      <c r="AI138" s="22"/>
      <c r="AJ138" s="22"/>
      <c r="AK138" s="22"/>
      <c r="AL138" s="22"/>
      <c r="AM138" s="22"/>
      <c r="AN138" s="22"/>
      <c r="AO138" s="22"/>
      <c r="AP138" s="22"/>
      <c r="AQ138" s="22"/>
      <c r="AR138" s="22"/>
      <c r="AS138" s="22"/>
      <c r="AT138" s="22"/>
      <c r="AU138" s="22"/>
      <c r="AV138" s="22"/>
      <c r="AW138" s="22"/>
      <c r="AX138" s="22"/>
      <c r="AY138" s="22"/>
      <c r="AZ138" s="22"/>
      <c r="BA138" s="22"/>
      <c r="BB138" s="22"/>
      <c r="BC138" s="22"/>
      <c r="BD138" s="22"/>
      <c r="BE138" s="22"/>
      <c r="BF138" s="22"/>
      <c r="BG138" s="22"/>
      <c r="BH138" s="22"/>
      <c r="BI138" s="22"/>
      <c r="BJ138" s="22"/>
      <c r="BK138" s="22"/>
      <c r="BL138" s="22"/>
      <c r="BM138" s="22"/>
      <c r="BN138" s="22"/>
      <c r="BO138" s="22"/>
      <c r="BP138" s="22"/>
      <c r="BQ138" s="22"/>
      <c r="BR138" s="22"/>
      <c r="BS138" s="22"/>
      <c r="BT138" s="22"/>
      <c r="BU138" s="22"/>
      <c r="BV138" s="22"/>
      <c r="BW138" s="22"/>
      <c r="BX138" s="22"/>
      <c r="BY138" s="22"/>
      <c r="BZ138" s="22"/>
      <c r="CA138" s="22"/>
      <c r="CB138" s="22"/>
      <c r="CC138" s="22"/>
      <c r="CD138" s="22"/>
      <c r="CE138" s="22"/>
      <c r="CF138" s="22"/>
      <c r="CG138" s="22"/>
      <c r="CH138" s="22"/>
      <c r="CI138" s="22"/>
      <c r="CJ138" s="22"/>
      <c r="CK138" s="22"/>
      <c r="CL138" s="22"/>
      <c r="CM138" s="22"/>
      <c r="CN138" s="22"/>
      <c r="CO138" s="22"/>
      <c r="CP138" s="22"/>
      <c r="CQ138" s="22"/>
      <c r="CR138" s="22"/>
      <c r="CS138" s="22"/>
      <c r="CT138" s="22"/>
      <c r="CU138" s="22"/>
      <c r="CV138" s="22"/>
    </row>
    <row r="139" spans="1:100" s="21" customFormat="1" ht="15.6">
      <c r="A139" s="30" t="s">
        <v>12</v>
      </c>
      <c r="B139" s="26"/>
      <c r="C139" s="195" t="s">
        <v>20</v>
      </c>
      <c r="D139" s="135"/>
      <c r="E139" s="22"/>
      <c r="F139" s="22"/>
      <c r="G139" s="22"/>
      <c r="H139" s="22"/>
      <c r="I139" s="22"/>
      <c r="J139" s="22"/>
      <c r="K139" s="22"/>
      <c r="L139" s="22"/>
      <c r="M139" s="22"/>
      <c r="N139" s="22"/>
      <c r="O139" s="22"/>
      <c r="P139" s="22"/>
      <c r="Q139" s="22"/>
      <c r="R139" s="22"/>
      <c r="S139" s="22"/>
      <c r="T139" s="22"/>
      <c r="U139" s="22"/>
      <c r="V139" s="22"/>
      <c r="W139" s="22"/>
      <c r="X139" s="22"/>
      <c r="Y139" s="22"/>
      <c r="Z139" s="22"/>
      <c r="AA139" s="22"/>
      <c r="AB139" s="22"/>
      <c r="AC139" s="22"/>
      <c r="AD139" s="22"/>
      <c r="AE139" s="22"/>
      <c r="AF139" s="22"/>
      <c r="AG139" s="22"/>
      <c r="AH139" s="22"/>
      <c r="AI139" s="22"/>
      <c r="AJ139" s="22"/>
      <c r="AK139" s="22"/>
      <c r="AL139" s="22"/>
      <c r="AM139" s="22"/>
      <c r="AN139" s="22"/>
      <c r="AO139" s="22"/>
      <c r="AP139" s="22"/>
      <c r="AQ139" s="22"/>
      <c r="AR139" s="22"/>
      <c r="AS139" s="22"/>
      <c r="AT139" s="22"/>
      <c r="AU139" s="22"/>
      <c r="AV139" s="22"/>
      <c r="AW139" s="22"/>
      <c r="AX139" s="22"/>
      <c r="AY139" s="22"/>
      <c r="AZ139" s="22"/>
      <c r="BA139" s="22"/>
      <c r="BB139" s="22"/>
      <c r="BC139" s="22"/>
      <c r="BD139" s="22"/>
      <c r="BE139" s="22"/>
      <c r="BF139" s="22"/>
      <c r="BG139" s="22"/>
      <c r="BH139" s="22"/>
      <c r="BI139" s="22"/>
      <c r="BJ139" s="22"/>
      <c r="BK139" s="22"/>
      <c r="BL139" s="22"/>
      <c r="BM139" s="22"/>
      <c r="BN139" s="22"/>
      <c r="BO139" s="22"/>
      <c r="BP139" s="22"/>
      <c r="BQ139" s="22"/>
      <c r="BR139" s="22"/>
      <c r="BS139" s="22"/>
      <c r="BT139" s="22"/>
      <c r="BU139" s="22"/>
      <c r="BV139" s="22"/>
      <c r="BW139" s="22"/>
      <c r="BX139" s="22"/>
      <c r="BY139" s="22"/>
      <c r="BZ139" s="22"/>
      <c r="CA139" s="22"/>
      <c r="CB139" s="22"/>
      <c r="CC139" s="22"/>
      <c r="CD139" s="22"/>
      <c r="CE139" s="22"/>
      <c r="CF139" s="22"/>
      <c r="CG139" s="22"/>
      <c r="CH139" s="22"/>
      <c r="CI139" s="22"/>
      <c r="CJ139" s="22"/>
      <c r="CK139" s="22"/>
      <c r="CL139" s="22"/>
      <c r="CM139" s="22"/>
      <c r="CN139" s="22"/>
      <c r="CO139" s="22"/>
      <c r="CP139" s="22"/>
      <c r="CQ139" s="22"/>
      <c r="CR139" s="22"/>
      <c r="CS139" s="22"/>
      <c r="CT139" s="22"/>
      <c r="CU139" s="22"/>
      <c r="CV139" s="22"/>
    </row>
    <row r="140" spans="1:100" s="21" customFormat="1">
      <c r="A140" s="38" t="s">
        <v>10</v>
      </c>
      <c r="B140" s="26" t="s">
        <v>19</v>
      </c>
      <c r="C140" s="196">
        <f>+'Data Collection for Charters'!E31</f>
        <v>0</v>
      </c>
      <c r="D140" s="135"/>
      <c r="E140" s="22"/>
      <c r="F140" s="22"/>
      <c r="G140" s="22"/>
      <c r="H140" s="22"/>
      <c r="I140" s="22"/>
      <c r="J140" s="22"/>
      <c r="K140" s="22"/>
      <c r="L140" s="22"/>
      <c r="M140" s="22"/>
      <c r="N140" s="22"/>
      <c r="O140" s="22"/>
      <c r="P140" s="22"/>
      <c r="Q140" s="22"/>
      <c r="R140" s="22"/>
      <c r="S140" s="22"/>
      <c r="T140" s="22"/>
      <c r="U140" s="22"/>
      <c r="V140" s="22"/>
      <c r="W140" s="22"/>
      <c r="X140" s="22"/>
      <c r="Y140" s="22"/>
      <c r="Z140" s="22"/>
      <c r="AA140" s="22"/>
      <c r="AB140" s="22"/>
      <c r="AC140" s="22"/>
      <c r="AD140" s="22"/>
      <c r="AE140" s="22"/>
      <c r="AF140" s="22"/>
      <c r="AG140" s="22"/>
      <c r="AH140" s="22"/>
      <c r="AI140" s="22"/>
      <c r="AJ140" s="22"/>
      <c r="AK140" s="22"/>
      <c r="AL140" s="22"/>
      <c r="AM140" s="22"/>
      <c r="AN140" s="22"/>
      <c r="AO140" s="22"/>
      <c r="AP140" s="22"/>
      <c r="AQ140" s="22"/>
      <c r="AR140" s="22"/>
      <c r="AS140" s="22"/>
      <c r="AT140" s="22"/>
      <c r="AU140" s="22"/>
      <c r="AV140" s="22"/>
      <c r="AW140" s="22"/>
      <c r="AX140" s="22"/>
      <c r="AY140" s="22"/>
      <c r="AZ140" s="22"/>
      <c r="BA140" s="22"/>
      <c r="BB140" s="22"/>
      <c r="BC140" s="22"/>
      <c r="BD140" s="22"/>
      <c r="BE140" s="22"/>
      <c r="BF140" s="22"/>
      <c r="BG140" s="22"/>
      <c r="BH140" s="22"/>
      <c r="BI140" s="22"/>
      <c r="BJ140" s="22"/>
      <c r="BK140" s="22"/>
      <c r="BL140" s="22"/>
      <c r="BM140" s="22"/>
      <c r="BN140" s="22"/>
      <c r="BO140" s="22"/>
      <c r="BP140" s="22"/>
      <c r="BQ140" s="22"/>
      <c r="BR140" s="22"/>
      <c r="BS140" s="22"/>
      <c r="BT140" s="22"/>
      <c r="BU140" s="22"/>
      <c r="BV140" s="22"/>
      <c r="BW140" s="22"/>
      <c r="BX140" s="22"/>
      <c r="BY140" s="22"/>
      <c r="BZ140" s="22"/>
      <c r="CA140" s="22"/>
      <c r="CB140" s="22"/>
      <c r="CC140" s="22"/>
      <c r="CD140" s="22"/>
      <c r="CE140" s="22"/>
      <c r="CF140" s="22"/>
      <c r="CG140" s="22"/>
      <c r="CH140" s="22"/>
      <c r="CI140" s="22"/>
      <c r="CJ140" s="22"/>
      <c r="CK140" s="22"/>
      <c r="CL140" s="22"/>
      <c r="CM140" s="22"/>
      <c r="CN140" s="22"/>
      <c r="CO140" s="22"/>
      <c r="CP140" s="22"/>
      <c r="CQ140" s="22"/>
      <c r="CR140" s="22"/>
      <c r="CS140" s="22"/>
      <c r="CT140" s="22"/>
      <c r="CU140" s="22"/>
      <c r="CV140" s="22"/>
    </row>
    <row r="141" spans="1:100" s="21" customFormat="1">
      <c r="A141" s="29" t="s">
        <v>8</v>
      </c>
      <c r="B141" s="26" t="s">
        <v>18</v>
      </c>
      <c r="C141" s="196">
        <f>+'Data Collection for Charters'!E32</f>
        <v>0</v>
      </c>
      <c r="D141" s="135"/>
      <c r="E141" s="22"/>
      <c r="F141" s="22"/>
      <c r="G141" s="22"/>
      <c r="H141" s="22"/>
      <c r="I141" s="22"/>
      <c r="J141" s="22"/>
      <c r="K141" s="22"/>
      <c r="L141" s="22"/>
      <c r="M141" s="22"/>
      <c r="N141" s="22"/>
      <c r="O141" s="22"/>
      <c r="P141" s="22"/>
      <c r="Q141" s="22"/>
      <c r="R141" s="22"/>
      <c r="S141" s="22"/>
      <c r="T141" s="22"/>
      <c r="U141" s="22"/>
      <c r="V141" s="22"/>
      <c r="W141" s="22"/>
      <c r="X141" s="22"/>
      <c r="Y141" s="22"/>
      <c r="Z141" s="22"/>
      <c r="AA141" s="22"/>
      <c r="AB141" s="22"/>
      <c r="AC141" s="22"/>
      <c r="AD141" s="22"/>
      <c r="AE141" s="22"/>
      <c r="AF141" s="22"/>
      <c r="AG141" s="22"/>
      <c r="AH141" s="22"/>
      <c r="AI141" s="22"/>
      <c r="AJ141" s="22"/>
      <c r="AK141" s="22"/>
      <c r="AL141" s="22"/>
      <c r="AM141" s="22"/>
      <c r="AN141" s="22"/>
      <c r="AO141" s="22"/>
      <c r="AP141" s="22"/>
      <c r="AQ141" s="22"/>
      <c r="AR141" s="22"/>
      <c r="AS141" s="22"/>
      <c r="AT141" s="22"/>
      <c r="AU141" s="22"/>
      <c r="AV141" s="22"/>
      <c r="AW141" s="22"/>
      <c r="AX141" s="22"/>
      <c r="AY141" s="22"/>
      <c r="AZ141" s="22"/>
      <c r="BA141" s="22"/>
      <c r="BB141" s="22"/>
      <c r="BC141" s="22"/>
      <c r="BD141" s="22"/>
      <c r="BE141" s="22"/>
      <c r="BF141" s="22"/>
      <c r="BG141" s="22"/>
      <c r="BH141" s="22"/>
      <c r="BI141" s="22"/>
      <c r="BJ141" s="22"/>
      <c r="BK141" s="22"/>
      <c r="BL141" s="22"/>
      <c r="BM141" s="22"/>
      <c r="BN141" s="22"/>
      <c r="BO141" s="22"/>
      <c r="BP141" s="22"/>
      <c r="BQ141" s="22"/>
      <c r="BR141" s="22"/>
      <c r="BS141" s="22"/>
      <c r="BT141" s="22"/>
      <c r="BU141" s="22"/>
      <c r="BV141" s="22"/>
      <c r="BW141" s="22"/>
      <c r="BX141" s="22"/>
      <c r="BY141" s="22"/>
      <c r="BZ141" s="22"/>
      <c r="CA141" s="22"/>
      <c r="CB141" s="22"/>
      <c r="CC141" s="22"/>
      <c r="CD141" s="22"/>
      <c r="CE141" s="22"/>
      <c r="CF141" s="22"/>
      <c r="CG141" s="22"/>
      <c r="CH141" s="22"/>
      <c r="CI141" s="22"/>
      <c r="CJ141" s="22"/>
      <c r="CK141" s="22"/>
      <c r="CL141" s="22"/>
      <c r="CM141" s="22"/>
      <c r="CN141" s="22"/>
      <c r="CO141" s="22"/>
      <c r="CP141" s="22"/>
      <c r="CQ141" s="22"/>
      <c r="CR141" s="22"/>
      <c r="CS141" s="22"/>
      <c r="CT141" s="22"/>
      <c r="CU141" s="22"/>
      <c r="CV141" s="22"/>
    </row>
    <row r="142" spans="1:100" s="21" customFormat="1">
      <c r="A142" s="29" t="s">
        <v>6</v>
      </c>
      <c r="B142" s="26" t="s">
        <v>17</v>
      </c>
      <c r="C142" s="196">
        <f>+'Data Collection for Charters'!E33</f>
        <v>0</v>
      </c>
      <c r="D142" s="135"/>
      <c r="E142" s="22"/>
      <c r="F142" s="22"/>
      <c r="G142" s="22"/>
      <c r="H142" s="22"/>
      <c r="I142" s="22"/>
      <c r="J142" s="22"/>
      <c r="K142" s="22"/>
      <c r="L142" s="22"/>
      <c r="M142" s="22"/>
      <c r="N142" s="22"/>
      <c r="O142" s="22"/>
      <c r="P142" s="22"/>
      <c r="Q142" s="22"/>
      <c r="R142" s="22"/>
      <c r="S142" s="22"/>
      <c r="T142" s="22"/>
      <c r="U142" s="22"/>
      <c r="V142" s="22"/>
      <c r="W142" s="22"/>
      <c r="X142" s="22"/>
      <c r="Y142" s="22"/>
      <c r="Z142" s="22"/>
      <c r="AA142" s="22"/>
      <c r="AB142" s="22"/>
      <c r="AC142" s="22"/>
      <c r="AD142" s="22"/>
      <c r="AE142" s="22"/>
      <c r="AF142" s="22"/>
      <c r="AG142" s="22"/>
      <c r="AH142" s="22"/>
      <c r="AI142" s="22"/>
      <c r="AJ142" s="22"/>
      <c r="AK142" s="22"/>
      <c r="AL142" s="22"/>
      <c r="AM142" s="22"/>
      <c r="AN142" s="22"/>
      <c r="AO142" s="22"/>
      <c r="AP142" s="22"/>
      <c r="AQ142" s="22"/>
      <c r="AR142" s="22"/>
      <c r="AS142" s="22"/>
      <c r="AT142" s="22"/>
      <c r="AU142" s="22"/>
      <c r="AV142" s="22"/>
      <c r="AW142" s="22"/>
      <c r="AX142" s="22"/>
      <c r="AY142" s="22"/>
      <c r="AZ142" s="22"/>
      <c r="BA142" s="22"/>
      <c r="BB142" s="22"/>
      <c r="BC142" s="22"/>
      <c r="BD142" s="22"/>
      <c r="BE142" s="22"/>
      <c r="BF142" s="22"/>
      <c r="BG142" s="22"/>
      <c r="BH142" s="22"/>
      <c r="BI142" s="22"/>
      <c r="BJ142" s="22"/>
      <c r="BK142" s="22"/>
      <c r="BL142" s="22"/>
      <c r="BM142" s="22"/>
      <c r="BN142" s="22"/>
      <c r="BO142" s="22"/>
      <c r="BP142" s="22"/>
      <c r="BQ142" s="22"/>
      <c r="BR142" s="22"/>
      <c r="BS142" s="22"/>
      <c r="BT142" s="22"/>
      <c r="BU142" s="22"/>
      <c r="BV142" s="22"/>
      <c r="BW142" s="22"/>
      <c r="BX142" s="22"/>
      <c r="BY142" s="22"/>
      <c r="BZ142" s="22"/>
      <c r="CA142" s="22"/>
      <c r="CB142" s="22"/>
      <c r="CC142" s="22"/>
      <c r="CD142" s="22"/>
      <c r="CE142" s="22"/>
      <c r="CF142" s="22"/>
      <c r="CG142" s="22"/>
      <c r="CH142" s="22"/>
      <c r="CI142" s="22"/>
      <c r="CJ142" s="22"/>
      <c r="CK142" s="22"/>
      <c r="CL142" s="22"/>
      <c r="CM142" s="22"/>
      <c r="CN142" s="22"/>
      <c r="CO142" s="22"/>
      <c r="CP142" s="22"/>
      <c r="CQ142" s="22"/>
      <c r="CR142" s="22"/>
      <c r="CS142" s="22"/>
      <c r="CT142" s="22"/>
      <c r="CU142" s="22"/>
      <c r="CV142" s="22"/>
    </row>
    <row r="143" spans="1:100" s="21" customFormat="1">
      <c r="A143" s="29" t="s">
        <v>4</v>
      </c>
      <c r="B143" s="26" t="s">
        <v>16</v>
      </c>
      <c r="C143" s="196">
        <f>+'Data Collection for Charters'!E34</f>
        <v>0</v>
      </c>
      <c r="D143" s="135"/>
      <c r="E143" s="22"/>
      <c r="F143" s="22"/>
      <c r="G143" s="22"/>
      <c r="H143" s="22"/>
      <c r="I143" s="22"/>
      <c r="J143" s="22"/>
      <c r="K143" s="22"/>
      <c r="L143" s="22"/>
      <c r="M143" s="22"/>
      <c r="N143" s="22"/>
      <c r="O143" s="22"/>
      <c r="P143" s="22"/>
      <c r="Q143" s="22"/>
      <c r="R143" s="22"/>
      <c r="S143" s="22"/>
      <c r="T143" s="22"/>
      <c r="U143" s="22"/>
      <c r="V143" s="22"/>
      <c r="W143" s="22"/>
      <c r="X143" s="22"/>
      <c r="Y143" s="22"/>
      <c r="Z143" s="22"/>
      <c r="AA143" s="22"/>
      <c r="AB143" s="22"/>
      <c r="AC143" s="22"/>
      <c r="AD143" s="22"/>
      <c r="AE143" s="22"/>
      <c r="AF143" s="22"/>
      <c r="AG143" s="22"/>
      <c r="AH143" s="22"/>
      <c r="AI143" s="22"/>
      <c r="AJ143" s="22"/>
      <c r="AK143" s="22"/>
      <c r="AL143" s="22"/>
      <c r="AM143" s="22"/>
      <c r="AN143" s="22"/>
      <c r="AO143" s="22"/>
      <c r="AP143" s="22"/>
      <c r="AQ143" s="22"/>
      <c r="AR143" s="22"/>
      <c r="AS143" s="22"/>
      <c r="AT143" s="22"/>
      <c r="AU143" s="22"/>
      <c r="AV143" s="22"/>
      <c r="AW143" s="22"/>
      <c r="AX143" s="22"/>
      <c r="AY143" s="22"/>
      <c r="AZ143" s="22"/>
      <c r="BA143" s="22"/>
      <c r="BB143" s="22"/>
      <c r="BC143" s="22"/>
      <c r="BD143" s="22"/>
      <c r="BE143" s="22"/>
      <c r="BF143" s="22"/>
      <c r="BG143" s="22"/>
      <c r="BH143" s="22"/>
      <c r="BI143" s="22"/>
      <c r="BJ143" s="22"/>
      <c r="BK143" s="22"/>
      <c r="BL143" s="22"/>
      <c r="BM143" s="22"/>
      <c r="BN143" s="22"/>
      <c r="BO143" s="22"/>
      <c r="BP143" s="22"/>
      <c r="BQ143" s="22"/>
      <c r="BR143" s="22"/>
      <c r="BS143" s="22"/>
      <c r="BT143" s="22"/>
      <c r="BU143" s="22"/>
      <c r="BV143" s="22"/>
      <c r="BW143" s="22"/>
      <c r="BX143" s="22"/>
      <c r="BY143" s="22"/>
      <c r="BZ143" s="22"/>
      <c r="CA143" s="22"/>
      <c r="CB143" s="22"/>
      <c r="CC143" s="22"/>
      <c r="CD143" s="22"/>
      <c r="CE143" s="22"/>
      <c r="CF143" s="22"/>
      <c r="CG143" s="22"/>
      <c r="CH143" s="22"/>
      <c r="CI143" s="22"/>
      <c r="CJ143" s="22"/>
      <c r="CK143" s="22"/>
      <c r="CL143" s="22"/>
      <c r="CM143" s="22"/>
      <c r="CN143" s="22"/>
      <c r="CO143" s="22"/>
      <c r="CP143" s="22"/>
      <c r="CQ143" s="22"/>
      <c r="CR143" s="22"/>
      <c r="CS143" s="22"/>
      <c r="CT143" s="22"/>
      <c r="CU143" s="22"/>
      <c r="CV143" s="22"/>
    </row>
    <row r="144" spans="1:100" s="21" customFormat="1">
      <c r="A144" s="29"/>
      <c r="B144" s="26"/>
      <c r="C144" s="197"/>
      <c r="D144" s="135"/>
      <c r="E144" s="22"/>
      <c r="F144" s="22"/>
      <c r="G144" s="22"/>
      <c r="H144" s="22"/>
      <c r="I144" s="22"/>
      <c r="J144" s="22"/>
      <c r="K144" s="22"/>
      <c r="L144" s="22"/>
      <c r="M144" s="22"/>
      <c r="N144" s="22"/>
      <c r="O144" s="22"/>
      <c r="P144" s="22"/>
      <c r="Q144" s="22"/>
      <c r="R144" s="22"/>
      <c r="S144" s="22"/>
      <c r="T144" s="22"/>
      <c r="U144" s="22"/>
      <c r="V144" s="22"/>
      <c r="W144" s="22"/>
      <c r="X144" s="22"/>
      <c r="Y144" s="22"/>
      <c r="Z144" s="22"/>
      <c r="AA144" s="22"/>
      <c r="AB144" s="22"/>
      <c r="AC144" s="22"/>
      <c r="AD144" s="22"/>
      <c r="AE144" s="22"/>
      <c r="AF144" s="22"/>
      <c r="AG144" s="22"/>
      <c r="AH144" s="22"/>
      <c r="AI144" s="22"/>
      <c r="AJ144" s="22"/>
      <c r="AK144" s="22"/>
      <c r="AL144" s="22"/>
      <c r="AM144" s="22"/>
      <c r="AN144" s="22"/>
      <c r="AO144" s="22"/>
      <c r="AP144" s="22"/>
      <c r="AQ144" s="22"/>
      <c r="AR144" s="22"/>
      <c r="AS144" s="22"/>
      <c r="AT144" s="22"/>
      <c r="AU144" s="22"/>
      <c r="AV144" s="22"/>
      <c r="AW144" s="22"/>
      <c r="AX144" s="22"/>
      <c r="AY144" s="22"/>
      <c r="AZ144" s="22"/>
      <c r="BA144" s="22"/>
      <c r="BB144" s="22"/>
      <c r="BC144" s="22"/>
      <c r="BD144" s="22"/>
      <c r="BE144" s="22"/>
      <c r="BF144" s="22"/>
      <c r="BG144" s="22"/>
      <c r="BH144" s="22"/>
      <c r="BI144" s="22"/>
      <c r="BJ144" s="22"/>
      <c r="BK144" s="22"/>
      <c r="BL144" s="22"/>
      <c r="BM144" s="22"/>
      <c r="BN144" s="22"/>
      <c r="BO144" s="22"/>
      <c r="BP144" s="22"/>
      <c r="BQ144" s="22"/>
      <c r="BR144" s="22"/>
      <c r="BS144" s="22"/>
      <c r="BT144" s="22"/>
      <c r="BU144" s="22"/>
      <c r="BV144" s="22"/>
      <c r="BW144" s="22"/>
      <c r="BX144" s="22"/>
      <c r="BY144" s="22"/>
      <c r="BZ144" s="22"/>
      <c r="CA144" s="22"/>
      <c r="CB144" s="22"/>
      <c r="CC144" s="22"/>
      <c r="CD144" s="22"/>
      <c r="CE144" s="22"/>
      <c r="CF144" s="22"/>
      <c r="CG144" s="22"/>
      <c r="CH144" s="22"/>
      <c r="CI144" s="22"/>
      <c r="CJ144" s="22"/>
      <c r="CK144" s="22"/>
      <c r="CL144" s="22"/>
      <c r="CM144" s="22"/>
      <c r="CN144" s="22"/>
      <c r="CO144" s="22"/>
      <c r="CP144" s="22"/>
      <c r="CQ144" s="22"/>
      <c r="CR144" s="22"/>
      <c r="CS144" s="22"/>
      <c r="CT144" s="22"/>
      <c r="CU144" s="22"/>
      <c r="CV144" s="22"/>
    </row>
    <row r="145" spans="1:100" s="21" customFormat="1">
      <c r="A145" s="37" t="s">
        <v>15</v>
      </c>
      <c r="B145" s="36" t="s">
        <v>14</v>
      </c>
      <c r="C145" s="201">
        <f>+'Data Collection for Charters'!E36</f>
        <v>0</v>
      </c>
      <c r="D145" s="135"/>
      <c r="E145" s="22"/>
      <c r="F145" s="22"/>
      <c r="G145" s="22"/>
      <c r="H145" s="22"/>
      <c r="I145" s="22"/>
      <c r="J145" s="22"/>
      <c r="K145" s="22"/>
      <c r="L145" s="22"/>
      <c r="M145" s="22"/>
      <c r="N145" s="22"/>
      <c r="O145" s="22"/>
      <c r="P145" s="22"/>
      <c r="Q145" s="22"/>
      <c r="R145" s="22"/>
      <c r="S145" s="22"/>
      <c r="T145" s="22"/>
      <c r="U145" s="22"/>
      <c r="V145" s="22"/>
      <c r="W145" s="22"/>
      <c r="X145" s="22"/>
      <c r="Y145" s="22"/>
      <c r="Z145" s="22"/>
      <c r="AA145" s="22"/>
      <c r="AB145" s="22"/>
      <c r="AC145" s="22"/>
      <c r="AD145" s="22"/>
      <c r="AE145" s="22"/>
      <c r="AF145" s="22"/>
      <c r="AG145" s="22"/>
      <c r="AH145" s="22"/>
      <c r="AI145" s="22"/>
      <c r="AJ145" s="22"/>
      <c r="AK145" s="22"/>
      <c r="AL145" s="22"/>
      <c r="AM145" s="22"/>
      <c r="AN145" s="22"/>
      <c r="AO145" s="22"/>
      <c r="AP145" s="22"/>
      <c r="AQ145" s="22"/>
      <c r="AR145" s="22"/>
      <c r="AS145" s="22"/>
      <c r="AT145" s="22"/>
      <c r="AU145" s="22"/>
      <c r="AV145" s="22"/>
      <c r="AW145" s="22"/>
      <c r="AX145" s="22"/>
      <c r="AY145" s="22"/>
      <c r="AZ145" s="22"/>
      <c r="BA145" s="22"/>
      <c r="BB145" s="22"/>
      <c r="BC145" s="22"/>
      <c r="BD145" s="22"/>
      <c r="BE145" s="22"/>
      <c r="BF145" s="22"/>
      <c r="BG145" s="22"/>
      <c r="BH145" s="22"/>
      <c r="BI145" s="22"/>
      <c r="BJ145" s="22"/>
      <c r="BK145" s="22"/>
      <c r="BL145" s="22"/>
      <c r="BM145" s="22"/>
      <c r="BN145" s="22"/>
      <c r="BO145" s="22"/>
      <c r="BP145" s="22"/>
      <c r="BQ145" s="22"/>
      <c r="BR145" s="22"/>
      <c r="BS145" s="22"/>
      <c r="BT145" s="22"/>
      <c r="BU145" s="22"/>
      <c r="BV145" s="22"/>
      <c r="BW145" s="22"/>
      <c r="BX145" s="22"/>
      <c r="BY145" s="22"/>
      <c r="BZ145" s="22"/>
      <c r="CA145" s="22"/>
      <c r="CB145" s="22"/>
      <c r="CC145" s="22"/>
      <c r="CD145" s="22"/>
      <c r="CE145" s="22"/>
      <c r="CF145" s="22"/>
      <c r="CG145" s="22"/>
      <c r="CH145" s="22"/>
      <c r="CI145" s="22"/>
      <c r="CJ145" s="22"/>
      <c r="CK145" s="22"/>
      <c r="CL145" s="22"/>
      <c r="CM145" s="22"/>
      <c r="CN145" s="22"/>
      <c r="CO145" s="22"/>
      <c r="CP145" s="22"/>
      <c r="CQ145" s="22"/>
      <c r="CR145" s="22"/>
      <c r="CS145" s="22"/>
      <c r="CT145" s="22"/>
      <c r="CU145" s="22"/>
      <c r="CV145" s="22"/>
    </row>
    <row r="146" spans="1:100" s="21" customFormat="1">
      <c r="A146" s="29"/>
      <c r="B146" s="26"/>
      <c r="C146" s="197"/>
      <c r="D146" s="135"/>
      <c r="E146" s="22"/>
      <c r="F146" s="22"/>
      <c r="G146" s="22"/>
      <c r="H146" s="22"/>
      <c r="I146" s="22"/>
      <c r="J146" s="22"/>
      <c r="K146" s="22"/>
      <c r="L146" s="22"/>
      <c r="M146" s="22"/>
      <c r="N146" s="22"/>
      <c r="O146" s="22"/>
      <c r="P146" s="22"/>
      <c r="Q146" s="22"/>
      <c r="R146" s="22"/>
      <c r="S146" s="22"/>
      <c r="T146" s="22"/>
      <c r="U146" s="22"/>
      <c r="V146" s="22"/>
      <c r="W146" s="22"/>
      <c r="X146" s="22"/>
      <c r="Y146" s="22"/>
      <c r="Z146" s="22"/>
      <c r="AA146" s="22"/>
      <c r="AB146" s="22"/>
      <c r="AC146" s="22"/>
      <c r="AD146" s="22"/>
      <c r="AE146" s="22"/>
      <c r="AF146" s="22"/>
      <c r="AG146" s="22"/>
      <c r="AH146" s="22"/>
      <c r="AI146" s="22"/>
      <c r="AJ146" s="22"/>
      <c r="AK146" s="22"/>
      <c r="AL146" s="22"/>
      <c r="AM146" s="22"/>
      <c r="AN146" s="22"/>
      <c r="AO146" s="22"/>
      <c r="AP146" s="22"/>
      <c r="AQ146" s="22"/>
      <c r="AR146" s="22"/>
      <c r="AS146" s="22"/>
      <c r="AT146" s="22"/>
      <c r="AU146" s="22"/>
      <c r="AV146" s="22"/>
      <c r="AW146" s="22"/>
      <c r="AX146" s="22"/>
      <c r="AY146" s="22"/>
      <c r="AZ146" s="22"/>
      <c r="BA146" s="22"/>
      <c r="BB146" s="22"/>
      <c r="BC146" s="22"/>
      <c r="BD146" s="22"/>
      <c r="BE146" s="22"/>
      <c r="BF146" s="22"/>
      <c r="BG146" s="22"/>
      <c r="BH146" s="22"/>
      <c r="BI146" s="22"/>
      <c r="BJ146" s="22"/>
      <c r="BK146" s="22"/>
      <c r="BL146" s="22"/>
      <c r="BM146" s="22"/>
      <c r="BN146" s="22"/>
      <c r="BO146" s="22"/>
      <c r="BP146" s="22"/>
      <c r="BQ146" s="22"/>
      <c r="BR146" s="22"/>
      <c r="BS146" s="22"/>
      <c r="BT146" s="22"/>
      <c r="BU146" s="22"/>
      <c r="BV146" s="22"/>
      <c r="BW146" s="22"/>
      <c r="BX146" s="22"/>
      <c r="BY146" s="22"/>
      <c r="BZ146" s="22"/>
      <c r="CA146" s="22"/>
      <c r="CB146" s="22"/>
      <c r="CC146" s="22"/>
      <c r="CD146" s="22"/>
      <c r="CE146" s="22"/>
      <c r="CF146" s="22"/>
      <c r="CG146" s="22"/>
      <c r="CH146" s="22"/>
      <c r="CI146" s="22"/>
      <c r="CJ146" s="22"/>
      <c r="CK146" s="22"/>
      <c r="CL146" s="22"/>
      <c r="CM146" s="22"/>
      <c r="CN146" s="22"/>
      <c r="CO146" s="22"/>
      <c r="CP146" s="22"/>
      <c r="CQ146" s="22"/>
      <c r="CR146" s="22"/>
      <c r="CS146" s="22"/>
      <c r="CT146" s="22"/>
      <c r="CU146" s="22"/>
      <c r="CV146" s="22"/>
    </row>
    <row r="147" spans="1:100" s="21" customFormat="1" ht="15.6">
      <c r="A147" s="31" t="s">
        <v>13</v>
      </c>
      <c r="B147" s="26"/>
      <c r="C147" s="195"/>
      <c r="D147" s="135"/>
      <c r="E147" s="22"/>
      <c r="F147" s="22"/>
      <c r="G147" s="22"/>
      <c r="H147" s="22"/>
      <c r="I147" s="22"/>
      <c r="J147" s="22"/>
      <c r="K147" s="22"/>
      <c r="L147" s="22"/>
      <c r="M147" s="22"/>
      <c r="N147" s="22"/>
      <c r="O147" s="22"/>
      <c r="P147" s="22"/>
      <c r="Q147" s="22"/>
      <c r="R147" s="22"/>
      <c r="S147" s="22"/>
      <c r="T147" s="22"/>
      <c r="U147" s="22"/>
      <c r="V147" s="22"/>
      <c r="W147" s="22"/>
      <c r="X147" s="22"/>
      <c r="Y147" s="22"/>
      <c r="Z147" s="22"/>
      <c r="AA147" s="22"/>
      <c r="AB147" s="22"/>
      <c r="AC147" s="22"/>
      <c r="AD147" s="22"/>
      <c r="AE147" s="22"/>
      <c r="AF147" s="22"/>
      <c r="AG147" s="22"/>
      <c r="AH147" s="22"/>
      <c r="AI147" s="22"/>
      <c r="AJ147" s="22"/>
      <c r="AK147" s="22"/>
      <c r="AL147" s="22"/>
      <c r="AM147" s="22"/>
      <c r="AN147" s="22"/>
      <c r="AO147" s="22"/>
      <c r="AP147" s="22"/>
      <c r="AQ147" s="22"/>
      <c r="AR147" s="22"/>
      <c r="AS147" s="22"/>
      <c r="AT147" s="22"/>
      <c r="AU147" s="22"/>
      <c r="AV147" s="22"/>
      <c r="AW147" s="22"/>
      <c r="AX147" s="22"/>
      <c r="AY147" s="22"/>
      <c r="AZ147" s="22"/>
      <c r="BA147" s="22"/>
      <c r="BB147" s="22"/>
      <c r="BC147" s="22"/>
      <c r="BD147" s="22"/>
      <c r="BE147" s="22"/>
      <c r="BF147" s="22"/>
      <c r="BG147" s="22"/>
      <c r="BH147" s="22"/>
      <c r="BI147" s="22"/>
      <c r="BJ147" s="22"/>
      <c r="BK147" s="22"/>
      <c r="BL147" s="22"/>
      <c r="BM147" s="22"/>
      <c r="BN147" s="22"/>
      <c r="BO147" s="22"/>
      <c r="BP147" s="22"/>
      <c r="BQ147" s="22"/>
      <c r="BR147" s="22"/>
      <c r="BS147" s="22"/>
      <c r="BT147" s="22"/>
      <c r="BU147" s="22"/>
      <c r="BV147" s="22"/>
      <c r="BW147" s="22"/>
      <c r="BX147" s="22"/>
      <c r="BY147" s="22"/>
      <c r="BZ147" s="22"/>
      <c r="CA147" s="22"/>
      <c r="CB147" s="22"/>
      <c r="CC147" s="22"/>
      <c r="CD147" s="22"/>
      <c r="CE147" s="22"/>
      <c r="CF147" s="22"/>
      <c r="CG147" s="22"/>
      <c r="CH147" s="22"/>
      <c r="CI147" s="22"/>
      <c r="CJ147" s="22"/>
      <c r="CK147" s="22"/>
      <c r="CL147" s="22"/>
      <c r="CM147" s="22"/>
      <c r="CN147" s="22"/>
      <c r="CO147" s="22"/>
      <c r="CP147" s="22"/>
      <c r="CQ147" s="22"/>
      <c r="CR147" s="22"/>
      <c r="CS147" s="22"/>
      <c r="CT147" s="22"/>
      <c r="CU147" s="22"/>
      <c r="CV147" s="22"/>
    </row>
    <row r="148" spans="1:100" s="21" customFormat="1" ht="15.6">
      <c r="A148" s="30" t="s">
        <v>12</v>
      </c>
      <c r="B148" s="26"/>
      <c r="C148" s="195" t="s">
        <v>11</v>
      </c>
      <c r="D148" s="135"/>
      <c r="E148" s="22"/>
      <c r="F148" s="22"/>
      <c r="G148" s="22"/>
      <c r="H148" s="22"/>
      <c r="I148" s="22"/>
      <c r="J148" s="22"/>
      <c r="K148" s="22"/>
      <c r="L148" s="22"/>
      <c r="M148" s="22"/>
      <c r="N148" s="22"/>
      <c r="O148" s="22"/>
      <c r="P148" s="22"/>
      <c r="Q148" s="22"/>
      <c r="R148" s="22"/>
      <c r="S148" s="22"/>
      <c r="T148" s="22"/>
      <c r="U148" s="22"/>
      <c r="V148" s="22"/>
      <c r="W148" s="22"/>
      <c r="X148" s="22"/>
      <c r="Y148" s="22"/>
      <c r="Z148" s="22"/>
      <c r="AA148" s="22"/>
      <c r="AB148" s="22"/>
      <c r="AC148" s="22"/>
      <c r="AD148" s="22"/>
      <c r="AE148" s="22"/>
      <c r="AF148" s="22"/>
      <c r="AG148" s="22"/>
      <c r="AH148" s="22"/>
      <c r="AI148" s="22"/>
      <c r="AJ148" s="22"/>
      <c r="AK148" s="22"/>
      <c r="AL148" s="22"/>
      <c r="AM148" s="22"/>
      <c r="AN148" s="22"/>
      <c r="AO148" s="22"/>
      <c r="AP148" s="22"/>
      <c r="AQ148" s="22"/>
      <c r="AR148" s="22"/>
      <c r="AS148" s="22"/>
      <c r="AT148" s="22"/>
      <c r="AU148" s="22"/>
      <c r="AV148" s="22"/>
      <c r="AW148" s="22"/>
      <c r="AX148" s="22"/>
      <c r="AY148" s="22"/>
      <c r="AZ148" s="22"/>
      <c r="BA148" s="22"/>
      <c r="BB148" s="22"/>
      <c r="BC148" s="22"/>
      <c r="BD148" s="22"/>
      <c r="BE148" s="22"/>
      <c r="BF148" s="22"/>
      <c r="BG148" s="22"/>
      <c r="BH148" s="22"/>
      <c r="BI148" s="22"/>
      <c r="BJ148" s="22"/>
      <c r="BK148" s="22"/>
      <c r="BL148" s="22"/>
      <c r="BM148" s="22"/>
      <c r="BN148" s="22"/>
      <c r="BO148" s="22"/>
      <c r="BP148" s="22"/>
      <c r="BQ148" s="22"/>
      <c r="BR148" s="22"/>
      <c r="BS148" s="22"/>
      <c r="BT148" s="22"/>
      <c r="BU148" s="22"/>
      <c r="BV148" s="22"/>
      <c r="BW148" s="22"/>
      <c r="BX148" s="22"/>
      <c r="BY148" s="22"/>
      <c r="BZ148" s="22"/>
      <c r="CA148" s="22"/>
      <c r="CB148" s="22"/>
      <c r="CC148" s="22"/>
      <c r="CD148" s="22"/>
      <c r="CE148" s="22"/>
      <c r="CF148" s="22"/>
      <c r="CG148" s="22"/>
      <c r="CH148" s="22"/>
      <c r="CI148" s="22"/>
      <c r="CJ148" s="22"/>
      <c r="CK148" s="22"/>
      <c r="CL148" s="22"/>
      <c r="CM148" s="22"/>
      <c r="CN148" s="22"/>
      <c r="CO148" s="22"/>
      <c r="CP148" s="22"/>
      <c r="CQ148" s="22"/>
      <c r="CR148" s="22"/>
      <c r="CS148" s="22"/>
      <c r="CT148" s="22"/>
      <c r="CU148" s="22"/>
      <c r="CV148" s="22"/>
    </row>
    <row r="149" spans="1:100" s="21" customFormat="1">
      <c r="A149" s="29" t="s">
        <v>10</v>
      </c>
      <c r="B149" s="26" t="s">
        <v>9</v>
      </c>
      <c r="C149" s="196">
        <f>+'Data Collection for Charters'!E40</f>
        <v>0</v>
      </c>
      <c r="D149" s="135"/>
      <c r="E149" s="22"/>
      <c r="F149" s="22"/>
      <c r="G149" s="22"/>
      <c r="H149" s="22"/>
      <c r="I149" s="22"/>
      <c r="J149" s="22"/>
      <c r="K149" s="22"/>
      <c r="L149" s="22"/>
      <c r="M149" s="22"/>
      <c r="N149" s="22"/>
      <c r="O149" s="22"/>
      <c r="P149" s="22"/>
      <c r="Q149" s="22"/>
      <c r="R149" s="22"/>
      <c r="S149" s="22"/>
      <c r="T149" s="22"/>
      <c r="U149" s="22"/>
      <c r="V149" s="22"/>
      <c r="W149" s="22"/>
      <c r="X149" s="22"/>
      <c r="Y149" s="22"/>
      <c r="Z149" s="22"/>
      <c r="AA149" s="22"/>
      <c r="AB149" s="22"/>
      <c r="AC149" s="22"/>
      <c r="AD149" s="22"/>
      <c r="AE149" s="22"/>
      <c r="AF149" s="22"/>
      <c r="AG149" s="22"/>
      <c r="AH149" s="22"/>
      <c r="AI149" s="22"/>
      <c r="AJ149" s="22"/>
      <c r="AK149" s="22"/>
      <c r="AL149" s="22"/>
      <c r="AM149" s="22"/>
      <c r="AN149" s="22"/>
      <c r="AO149" s="22"/>
      <c r="AP149" s="22"/>
      <c r="AQ149" s="22"/>
      <c r="AR149" s="22"/>
      <c r="AS149" s="22"/>
      <c r="AT149" s="22"/>
      <c r="AU149" s="22"/>
      <c r="AV149" s="22"/>
      <c r="AW149" s="22"/>
      <c r="AX149" s="22"/>
      <c r="AY149" s="22"/>
      <c r="AZ149" s="22"/>
      <c r="BA149" s="22"/>
      <c r="BB149" s="22"/>
      <c r="BC149" s="22"/>
      <c r="BD149" s="22"/>
      <c r="BE149" s="22"/>
      <c r="BF149" s="22"/>
      <c r="BG149" s="22"/>
      <c r="BH149" s="22"/>
      <c r="BI149" s="22"/>
      <c r="BJ149" s="22"/>
      <c r="BK149" s="22"/>
      <c r="BL149" s="22"/>
      <c r="BM149" s="22"/>
      <c r="BN149" s="22"/>
      <c r="BO149" s="22"/>
      <c r="BP149" s="22"/>
      <c r="BQ149" s="22"/>
      <c r="BR149" s="22"/>
      <c r="BS149" s="22"/>
      <c r="BT149" s="22"/>
      <c r="BU149" s="22"/>
      <c r="BV149" s="22"/>
      <c r="BW149" s="22"/>
      <c r="BX149" s="22"/>
      <c r="BY149" s="22"/>
      <c r="BZ149" s="22"/>
      <c r="CA149" s="22"/>
      <c r="CB149" s="22"/>
      <c r="CC149" s="22"/>
      <c r="CD149" s="22"/>
      <c r="CE149" s="22"/>
      <c r="CF149" s="22"/>
      <c r="CG149" s="22"/>
      <c r="CH149" s="22"/>
      <c r="CI149" s="22"/>
      <c r="CJ149" s="22"/>
      <c r="CK149" s="22"/>
      <c r="CL149" s="22"/>
      <c r="CM149" s="22"/>
      <c r="CN149" s="22"/>
      <c r="CO149" s="22"/>
      <c r="CP149" s="22"/>
      <c r="CQ149" s="22"/>
      <c r="CR149" s="22"/>
      <c r="CS149" s="22"/>
      <c r="CT149" s="22"/>
      <c r="CU149" s="22"/>
      <c r="CV149" s="22"/>
    </row>
    <row r="150" spans="1:100" s="21" customFormat="1">
      <c r="A150" s="29" t="s">
        <v>8</v>
      </c>
      <c r="B150" s="26" t="s">
        <v>7</v>
      </c>
      <c r="C150" s="196">
        <f>+'Data Collection for Charters'!E41</f>
        <v>0</v>
      </c>
      <c r="D150" s="135"/>
      <c r="E150" s="22"/>
      <c r="F150" s="22"/>
      <c r="G150" s="22"/>
      <c r="H150" s="22"/>
      <c r="I150" s="22"/>
      <c r="J150" s="22"/>
      <c r="K150" s="22"/>
      <c r="L150" s="22"/>
      <c r="M150" s="22"/>
      <c r="N150" s="22"/>
      <c r="O150" s="22"/>
      <c r="P150" s="22"/>
      <c r="Q150" s="22"/>
      <c r="R150" s="22"/>
      <c r="S150" s="22"/>
      <c r="T150" s="22"/>
      <c r="U150" s="22"/>
      <c r="V150" s="22"/>
      <c r="W150" s="22"/>
      <c r="X150" s="22"/>
      <c r="Y150" s="22"/>
      <c r="Z150" s="22"/>
      <c r="AA150" s="22"/>
      <c r="AB150" s="22"/>
      <c r="AC150" s="22"/>
      <c r="AD150" s="22"/>
      <c r="AE150" s="22"/>
      <c r="AF150" s="22"/>
      <c r="AG150" s="22"/>
      <c r="AH150" s="22"/>
      <c r="AI150" s="22"/>
      <c r="AJ150" s="22"/>
      <c r="AK150" s="22"/>
      <c r="AL150" s="22"/>
      <c r="AM150" s="22"/>
      <c r="AN150" s="22"/>
      <c r="AO150" s="22"/>
      <c r="AP150" s="22"/>
      <c r="AQ150" s="22"/>
      <c r="AR150" s="22"/>
      <c r="AS150" s="22"/>
      <c r="AT150" s="22"/>
      <c r="AU150" s="22"/>
      <c r="AV150" s="22"/>
      <c r="AW150" s="22"/>
      <c r="AX150" s="22"/>
      <c r="AY150" s="22"/>
      <c r="AZ150" s="22"/>
      <c r="BA150" s="22"/>
      <c r="BB150" s="22"/>
      <c r="BC150" s="22"/>
      <c r="BD150" s="22"/>
      <c r="BE150" s="22"/>
      <c r="BF150" s="22"/>
      <c r="BG150" s="22"/>
      <c r="BH150" s="22"/>
      <c r="BI150" s="22"/>
      <c r="BJ150" s="22"/>
      <c r="BK150" s="22"/>
      <c r="BL150" s="22"/>
      <c r="BM150" s="22"/>
      <c r="BN150" s="22"/>
      <c r="BO150" s="22"/>
      <c r="BP150" s="22"/>
      <c r="BQ150" s="22"/>
      <c r="BR150" s="22"/>
      <c r="BS150" s="22"/>
      <c r="BT150" s="22"/>
      <c r="BU150" s="22"/>
      <c r="BV150" s="22"/>
      <c r="BW150" s="22"/>
      <c r="BX150" s="22"/>
      <c r="BY150" s="22"/>
      <c r="BZ150" s="22"/>
      <c r="CA150" s="22"/>
      <c r="CB150" s="22"/>
      <c r="CC150" s="22"/>
      <c r="CD150" s="22"/>
      <c r="CE150" s="22"/>
      <c r="CF150" s="22"/>
      <c r="CG150" s="22"/>
      <c r="CH150" s="22"/>
      <c r="CI150" s="22"/>
      <c r="CJ150" s="22"/>
      <c r="CK150" s="22"/>
      <c r="CL150" s="22"/>
      <c r="CM150" s="22"/>
      <c r="CN150" s="22"/>
      <c r="CO150" s="22"/>
      <c r="CP150" s="22"/>
      <c r="CQ150" s="22"/>
      <c r="CR150" s="22"/>
      <c r="CS150" s="22"/>
      <c r="CT150" s="22"/>
      <c r="CU150" s="22"/>
      <c r="CV150" s="22"/>
    </row>
    <row r="151" spans="1:100" s="21" customFormat="1">
      <c r="A151" s="29" t="s">
        <v>6</v>
      </c>
      <c r="B151" s="26" t="s">
        <v>5</v>
      </c>
      <c r="C151" s="196">
        <f>+'Data Collection for Charters'!E42</f>
        <v>0</v>
      </c>
      <c r="D151" s="135"/>
      <c r="E151" s="22"/>
      <c r="F151" s="22"/>
      <c r="G151" s="22"/>
      <c r="H151" s="22"/>
      <c r="I151" s="22"/>
      <c r="J151" s="22"/>
      <c r="K151" s="22"/>
      <c r="L151" s="22"/>
      <c r="M151" s="22"/>
      <c r="N151" s="22"/>
      <c r="O151" s="22"/>
      <c r="P151" s="22"/>
      <c r="Q151" s="22"/>
      <c r="R151" s="22"/>
      <c r="S151" s="22"/>
      <c r="T151" s="22"/>
      <c r="U151" s="22"/>
      <c r="V151" s="22"/>
      <c r="W151" s="22"/>
      <c r="X151" s="22"/>
      <c r="Y151" s="22"/>
      <c r="Z151" s="22"/>
      <c r="AA151" s="22"/>
      <c r="AB151" s="22"/>
      <c r="AC151" s="22"/>
      <c r="AD151" s="22"/>
      <c r="AE151" s="22"/>
      <c r="AF151" s="22"/>
      <c r="AG151" s="22"/>
      <c r="AH151" s="22"/>
      <c r="AI151" s="22"/>
      <c r="AJ151" s="22"/>
      <c r="AK151" s="22"/>
      <c r="AL151" s="22"/>
      <c r="AM151" s="22"/>
      <c r="AN151" s="22"/>
      <c r="AO151" s="22"/>
      <c r="AP151" s="22"/>
      <c r="AQ151" s="22"/>
      <c r="AR151" s="22"/>
      <c r="AS151" s="22"/>
      <c r="AT151" s="22"/>
      <c r="AU151" s="22"/>
      <c r="AV151" s="22"/>
      <c r="AW151" s="22"/>
      <c r="AX151" s="22"/>
      <c r="AY151" s="22"/>
      <c r="AZ151" s="22"/>
      <c r="BA151" s="22"/>
      <c r="BB151" s="22"/>
      <c r="BC151" s="22"/>
      <c r="BD151" s="22"/>
      <c r="BE151" s="22"/>
      <c r="BF151" s="22"/>
      <c r="BG151" s="22"/>
      <c r="BH151" s="22"/>
      <c r="BI151" s="22"/>
      <c r="BJ151" s="22"/>
      <c r="BK151" s="22"/>
      <c r="BL151" s="22"/>
      <c r="BM151" s="22"/>
      <c r="BN151" s="22"/>
      <c r="BO151" s="22"/>
      <c r="BP151" s="22"/>
      <c r="BQ151" s="22"/>
      <c r="BR151" s="22"/>
      <c r="BS151" s="22"/>
      <c r="BT151" s="22"/>
      <c r="BU151" s="22"/>
      <c r="BV151" s="22"/>
      <c r="BW151" s="22"/>
      <c r="BX151" s="22"/>
      <c r="BY151" s="22"/>
      <c r="BZ151" s="22"/>
      <c r="CA151" s="22"/>
      <c r="CB151" s="22"/>
      <c r="CC151" s="22"/>
      <c r="CD151" s="22"/>
      <c r="CE151" s="22"/>
      <c r="CF151" s="22"/>
      <c r="CG151" s="22"/>
      <c r="CH151" s="22"/>
      <c r="CI151" s="22"/>
      <c r="CJ151" s="22"/>
      <c r="CK151" s="22"/>
      <c r="CL151" s="22"/>
      <c r="CM151" s="22"/>
      <c r="CN151" s="22"/>
      <c r="CO151" s="22"/>
      <c r="CP151" s="22"/>
      <c r="CQ151" s="22"/>
      <c r="CR151" s="22"/>
      <c r="CS151" s="22"/>
      <c r="CT151" s="22"/>
      <c r="CU151" s="22"/>
      <c r="CV151" s="22"/>
    </row>
    <row r="152" spans="1:100" s="21" customFormat="1">
      <c r="A152" s="29" t="s">
        <v>4</v>
      </c>
      <c r="B152" s="26" t="s">
        <v>3</v>
      </c>
      <c r="C152" s="196">
        <f>+'Data Collection for Charters'!E43</f>
        <v>0</v>
      </c>
      <c r="D152" s="135"/>
      <c r="E152" s="22"/>
      <c r="F152" s="22"/>
      <c r="G152" s="22"/>
      <c r="H152" s="22"/>
      <c r="I152" s="22"/>
      <c r="J152" s="22"/>
      <c r="K152" s="22"/>
      <c r="L152" s="22"/>
      <c r="M152" s="22"/>
      <c r="N152" s="22"/>
      <c r="O152" s="22"/>
      <c r="P152" s="22"/>
      <c r="Q152" s="22"/>
      <c r="R152" s="22"/>
      <c r="S152" s="22"/>
      <c r="T152" s="22"/>
      <c r="U152" s="22"/>
      <c r="V152" s="22"/>
      <c r="W152" s="22"/>
      <c r="X152" s="22"/>
      <c r="Y152" s="22"/>
      <c r="Z152" s="22"/>
      <c r="AA152" s="22"/>
      <c r="AB152" s="22"/>
      <c r="AC152" s="22"/>
      <c r="AD152" s="22"/>
      <c r="AE152" s="22"/>
      <c r="AF152" s="22"/>
      <c r="AG152" s="22"/>
      <c r="AH152" s="22"/>
      <c r="AI152" s="22"/>
      <c r="AJ152" s="22"/>
      <c r="AK152" s="22"/>
      <c r="AL152" s="22"/>
      <c r="AM152" s="22"/>
      <c r="AN152" s="22"/>
      <c r="AO152" s="22"/>
      <c r="AP152" s="22"/>
      <c r="AQ152" s="22"/>
      <c r="AR152" s="22"/>
      <c r="AS152" s="22"/>
      <c r="AT152" s="22"/>
      <c r="AU152" s="22"/>
      <c r="AV152" s="22"/>
      <c r="AW152" s="22"/>
      <c r="AX152" s="22"/>
      <c r="AY152" s="22"/>
      <c r="AZ152" s="22"/>
      <c r="BA152" s="22"/>
      <c r="BB152" s="22"/>
      <c r="BC152" s="22"/>
      <c r="BD152" s="22"/>
      <c r="BE152" s="22"/>
      <c r="BF152" s="22"/>
      <c r="BG152" s="22"/>
      <c r="BH152" s="22"/>
      <c r="BI152" s="22"/>
      <c r="BJ152" s="22"/>
      <c r="BK152" s="22"/>
      <c r="BL152" s="22"/>
      <c r="BM152" s="22"/>
      <c r="BN152" s="22"/>
      <c r="BO152" s="22"/>
      <c r="BP152" s="22"/>
      <c r="BQ152" s="22"/>
      <c r="BR152" s="22"/>
      <c r="BS152" s="22"/>
      <c r="BT152" s="22"/>
      <c r="BU152" s="22"/>
      <c r="BV152" s="22"/>
      <c r="BW152" s="22"/>
      <c r="BX152" s="22"/>
      <c r="BY152" s="22"/>
      <c r="BZ152" s="22"/>
      <c r="CA152" s="22"/>
      <c r="CB152" s="22"/>
      <c r="CC152" s="22"/>
      <c r="CD152" s="22"/>
      <c r="CE152" s="22"/>
      <c r="CF152" s="22"/>
      <c r="CG152" s="22"/>
      <c r="CH152" s="22"/>
      <c r="CI152" s="22"/>
      <c r="CJ152" s="22"/>
      <c r="CK152" s="22"/>
      <c r="CL152" s="22"/>
      <c r="CM152" s="22"/>
      <c r="CN152" s="22"/>
      <c r="CO152" s="22"/>
      <c r="CP152" s="22"/>
      <c r="CQ152" s="22"/>
      <c r="CR152" s="22"/>
      <c r="CS152" s="22"/>
      <c r="CT152" s="22"/>
      <c r="CU152" s="22"/>
      <c r="CV152" s="22"/>
    </row>
    <row r="153" spans="1:100" s="21" customFormat="1" ht="15" thickBot="1">
      <c r="A153" s="27"/>
      <c r="B153" s="26"/>
      <c r="C153" s="202"/>
      <c r="D153" s="135"/>
      <c r="E153" s="22"/>
      <c r="F153" s="22"/>
      <c r="G153" s="22"/>
      <c r="H153" s="22"/>
      <c r="I153" s="22"/>
      <c r="J153" s="22"/>
      <c r="K153" s="22"/>
      <c r="L153" s="22"/>
      <c r="M153" s="22"/>
      <c r="N153" s="22"/>
      <c r="O153" s="22"/>
      <c r="P153" s="22"/>
      <c r="Q153" s="22"/>
      <c r="R153" s="22"/>
      <c r="S153" s="22"/>
      <c r="T153" s="22"/>
      <c r="U153" s="22"/>
      <c r="V153" s="22"/>
      <c r="W153" s="22"/>
      <c r="X153" s="22"/>
      <c r="Y153" s="22"/>
      <c r="Z153" s="22"/>
      <c r="AA153" s="22"/>
      <c r="AB153" s="22"/>
      <c r="AC153" s="22"/>
      <c r="AD153" s="22"/>
      <c r="AE153" s="22"/>
      <c r="AF153" s="22"/>
      <c r="AG153" s="22"/>
      <c r="AH153" s="22"/>
      <c r="AI153" s="22"/>
      <c r="AJ153" s="22"/>
      <c r="AK153" s="22"/>
      <c r="AL153" s="22"/>
      <c r="AM153" s="22"/>
      <c r="AN153" s="22"/>
      <c r="AO153" s="22"/>
      <c r="AP153" s="22"/>
      <c r="AQ153" s="22"/>
      <c r="AR153" s="22"/>
      <c r="AS153" s="22"/>
      <c r="AT153" s="22"/>
      <c r="AU153" s="22"/>
      <c r="AV153" s="22"/>
      <c r="AW153" s="22"/>
      <c r="AX153" s="22"/>
      <c r="AY153" s="22"/>
      <c r="AZ153" s="22"/>
      <c r="BA153" s="22"/>
      <c r="BB153" s="22"/>
      <c r="BC153" s="22"/>
      <c r="BD153" s="22"/>
      <c r="BE153" s="22"/>
      <c r="BF153" s="22"/>
      <c r="BG153" s="22"/>
      <c r="BH153" s="22"/>
      <c r="BI153" s="22"/>
      <c r="BJ153" s="22"/>
      <c r="BK153" s="22"/>
      <c r="BL153" s="22"/>
      <c r="BM153" s="22"/>
      <c r="BN153" s="22"/>
      <c r="BO153" s="22"/>
      <c r="BP153" s="22"/>
      <c r="BQ153" s="22"/>
      <c r="BR153" s="22"/>
      <c r="BS153" s="22"/>
      <c r="BT153" s="22"/>
      <c r="BU153" s="22"/>
      <c r="BV153" s="22"/>
      <c r="BW153" s="22"/>
      <c r="BX153" s="22"/>
      <c r="BY153" s="22"/>
      <c r="BZ153" s="22"/>
      <c r="CA153" s="22"/>
      <c r="CB153" s="22"/>
      <c r="CC153" s="22"/>
      <c r="CD153" s="22"/>
      <c r="CE153" s="22"/>
      <c r="CF153" s="22"/>
      <c r="CG153" s="22"/>
      <c r="CH153" s="22"/>
      <c r="CI153" s="22"/>
      <c r="CJ153" s="22"/>
      <c r="CK153" s="22"/>
      <c r="CL153" s="22"/>
      <c r="CM153" s="22"/>
      <c r="CN153" s="22"/>
      <c r="CO153" s="22"/>
      <c r="CP153" s="22"/>
      <c r="CQ153" s="22"/>
      <c r="CR153" s="22"/>
      <c r="CS153" s="22"/>
      <c r="CT153" s="22"/>
      <c r="CU153" s="22"/>
      <c r="CV153" s="22"/>
    </row>
    <row r="154" spans="1:100" s="21" customFormat="1" ht="15" thickBot="1">
      <c r="A154" s="23"/>
      <c r="B154" s="4"/>
      <c r="C154" s="203"/>
      <c r="D154" s="135"/>
      <c r="E154" s="22"/>
      <c r="F154" s="22"/>
      <c r="G154" s="22"/>
      <c r="H154" s="22"/>
      <c r="I154" s="22"/>
      <c r="J154" s="22"/>
      <c r="K154" s="22"/>
      <c r="L154" s="22"/>
      <c r="M154" s="22"/>
      <c r="N154" s="22"/>
      <c r="O154" s="22"/>
      <c r="P154" s="22"/>
      <c r="Q154" s="22"/>
      <c r="R154" s="22"/>
      <c r="S154" s="22"/>
      <c r="T154" s="22"/>
      <c r="U154" s="22"/>
      <c r="V154" s="22"/>
      <c r="W154" s="22"/>
      <c r="X154" s="22"/>
      <c r="Y154" s="22"/>
      <c r="Z154" s="22"/>
      <c r="AA154" s="22"/>
      <c r="AB154" s="22"/>
      <c r="AC154" s="22"/>
      <c r="AD154" s="22"/>
      <c r="AE154" s="22"/>
      <c r="AF154" s="22"/>
      <c r="AG154" s="22"/>
      <c r="AH154" s="22"/>
      <c r="AI154" s="22"/>
      <c r="AJ154" s="22"/>
      <c r="AK154" s="22"/>
      <c r="AL154" s="22"/>
      <c r="AM154" s="22"/>
      <c r="AN154" s="22"/>
      <c r="AO154" s="22"/>
      <c r="AP154" s="22"/>
      <c r="AQ154" s="22"/>
      <c r="AR154" s="22"/>
      <c r="AS154" s="22"/>
      <c r="AT154" s="22"/>
      <c r="AU154" s="22"/>
      <c r="AV154" s="22"/>
      <c r="AW154" s="22"/>
      <c r="AX154" s="22"/>
      <c r="AY154" s="22"/>
      <c r="AZ154" s="22"/>
      <c r="BA154" s="22"/>
      <c r="BB154" s="22"/>
      <c r="BC154" s="22"/>
      <c r="BD154" s="22"/>
      <c r="BE154" s="22"/>
      <c r="BF154" s="22"/>
      <c r="BG154" s="22"/>
      <c r="BH154" s="22"/>
      <c r="BI154" s="22"/>
      <c r="BJ154" s="22"/>
      <c r="BK154" s="22"/>
      <c r="BL154" s="22"/>
      <c r="BM154" s="22"/>
      <c r="BN154" s="22"/>
      <c r="BO154" s="22"/>
      <c r="BP154" s="22"/>
      <c r="BQ154" s="22"/>
      <c r="BR154" s="22"/>
      <c r="BS154" s="22"/>
      <c r="BT154" s="22"/>
      <c r="BU154" s="22"/>
      <c r="BV154" s="22"/>
      <c r="BW154" s="22"/>
      <c r="BX154" s="22"/>
      <c r="BY154" s="22"/>
      <c r="BZ154" s="22"/>
      <c r="CA154" s="22"/>
      <c r="CB154" s="22"/>
      <c r="CC154" s="22"/>
      <c r="CD154" s="22"/>
      <c r="CE154" s="22"/>
      <c r="CF154" s="22"/>
      <c r="CG154" s="22"/>
      <c r="CH154" s="22"/>
      <c r="CI154" s="22"/>
      <c r="CJ154" s="22"/>
      <c r="CK154" s="22"/>
      <c r="CL154" s="22"/>
      <c r="CM154" s="22"/>
      <c r="CN154" s="22"/>
      <c r="CO154" s="22"/>
      <c r="CP154" s="22"/>
      <c r="CQ154" s="22"/>
      <c r="CR154" s="22"/>
      <c r="CS154" s="22"/>
      <c r="CT154" s="22"/>
      <c r="CU154" s="22"/>
      <c r="CV154" s="22"/>
    </row>
    <row r="155" spans="1:100" s="11" customFormat="1">
      <c r="A155" s="20" t="s">
        <v>2</v>
      </c>
      <c r="B155" s="19"/>
      <c r="C155" s="186"/>
      <c r="D155" s="144"/>
      <c r="E155" s="12"/>
      <c r="F155" s="12"/>
      <c r="G155" s="12"/>
      <c r="H155" s="12"/>
      <c r="I155" s="12"/>
      <c r="J155" s="12"/>
      <c r="K155" s="12"/>
      <c r="L155" s="12"/>
      <c r="M155" s="12"/>
      <c r="N155" s="12"/>
      <c r="O155" s="12"/>
      <c r="P155" s="12"/>
      <c r="Q155" s="12"/>
      <c r="R155" s="12"/>
      <c r="S155" s="12"/>
      <c r="T155" s="12"/>
      <c r="U155" s="12"/>
      <c r="V155" s="12"/>
      <c r="W155" s="12"/>
      <c r="X155" s="12"/>
      <c r="Y155" s="12"/>
      <c r="Z155" s="12"/>
      <c r="AA155" s="12"/>
      <c r="AB155" s="12"/>
      <c r="AC155" s="12"/>
      <c r="AD155" s="12"/>
      <c r="AE155" s="12"/>
      <c r="AF155" s="12"/>
      <c r="AG155" s="12"/>
      <c r="AH155" s="12"/>
      <c r="AI155" s="12"/>
      <c r="AJ155" s="12"/>
      <c r="AK155" s="12"/>
      <c r="AL155" s="12"/>
      <c r="AM155" s="12"/>
      <c r="AN155" s="12"/>
      <c r="AO155" s="12"/>
      <c r="AP155" s="12"/>
      <c r="AQ155" s="12"/>
      <c r="AR155" s="12"/>
      <c r="AS155" s="12"/>
      <c r="AT155" s="12"/>
      <c r="AU155" s="12"/>
      <c r="AV155" s="12"/>
      <c r="AW155" s="12"/>
      <c r="AX155" s="12"/>
      <c r="AY155" s="12"/>
      <c r="AZ155" s="12"/>
      <c r="BA155" s="12"/>
      <c r="BB155" s="12"/>
      <c r="BC155" s="12"/>
      <c r="BD155" s="12"/>
      <c r="BE155" s="12"/>
      <c r="BF155" s="12"/>
      <c r="BG155" s="12"/>
      <c r="BH155" s="12"/>
      <c r="BI155" s="12"/>
      <c r="BJ155" s="12"/>
      <c r="BK155" s="12"/>
      <c r="BL155" s="12"/>
      <c r="BM155" s="12"/>
      <c r="BN155" s="12"/>
      <c r="BO155" s="12"/>
      <c r="BP155" s="12"/>
      <c r="BQ155" s="12"/>
      <c r="BR155" s="12"/>
      <c r="BS155" s="12"/>
      <c r="BT155" s="12"/>
      <c r="BU155" s="12"/>
      <c r="BV155" s="12"/>
      <c r="BW155" s="12"/>
      <c r="BX155" s="12"/>
      <c r="BY155" s="12"/>
      <c r="BZ155" s="12"/>
      <c r="CA155" s="12"/>
      <c r="CB155" s="12"/>
      <c r="CC155" s="12"/>
      <c r="CD155" s="12"/>
      <c r="CE155" s="12"/>
      <c r="CF155" s="12"/>
      <c r="CG155" s="12"/>
      <c r="CH155" s="12"/>
      <c r="CI155" s="12"/>
      <c r="CJ155" s="12"/>
      <c r="CK155" s="12"/>
      <c r="CL155" s="12"/>
      <c r="CM155" s="12"/>
      <c r="CN155" s="12"/>
      <c r="CO155" s="12"/>
      <c r="CP155" s="12"/>
      <c r="CQ155" s="12"/>
      <c r="CR155" s="12"/>
      <c r="CS155" s="12"/>
      <c r="CT155" s="12"/>
      <c r="CU155" s="12"/>
      <c r="CV155" s="12"/>
    </row>
    <row r="156" spans="1:100" s="11" customFormat="1">
      <c r="A156" s="16" t="s">
        <v>1</v>
      </c>
      <c r="B156" s="15"/>
      <c r="C156" s="187"/>
      <c r="D156" s="144"/>
      <c r="E156" s="12"/>
      <c r="F156" s="12"/>
      <c r="G156" s="12"/>
      <c r="H156" s="12"/>
      <c r="I156" s="12"/>
      <c r="J156" s="12"/>
      <c r="K156" s="12"/>
      <c r="L156" s="12"/>
      <c r="M156" s="12"/>
      <c r="N156" s="12"/>
      <c r="O156" s="12"/>
      <c r="P156" s="12"/>
      <c r="Q156" s="12"/>
      <c r="R156" s="12"/>
      <c r="S156" s="12"/>
      <c r="T156" s="12"/>
      <c r="U156" s="12"/>
      <c r="V156" s="12"/>
      <c r="W156" s="12"/>
      <c r="X156" s="12"/>
      <c r="Y156" s="12"/>
      <c r="Z156" s="12"/>
      <c r="AA156" s="12"/>
      <c r="AB156" s="12"/>
      <c r="AC156" s="12"/>
      <c r="AD156" s="12"/>
      <c r="AE156" s="12"/>
      <c r="AF156" s="12"/>
      <c r="AG156" s="12"/>
      <c r="AH156" s="12"/>
      <c r="AI156" s="12"/>
      <c r="AJ156" s="12"/>
      <c r="AK156" s="12"/>
      <c r="AL156" s="12"/>
      <c r="AM156" s="12"/>
      <c r="AN156" s="12"/>
      <c r="AO156" s="12"/>
      <c r="AP156" s="12"/>
      <c r="AQ156" s="12"/>
      <c r="AR156" s="12"/>
      <c r="AS156" s="12"/>
      <c r="AT156" s="12"/>
      <c r="AU156" s="12"/>
      <c r="AV156" s="12"/>
      <c r="AW156" s="12"/>
      <c r="AX156" s="12"/>
      <c r="AY156" s="12"/>
      <c r="AZ156" s="12"/>
      <c r="BA156" s="12"/>
      <c r="BB156" s="12"/>
      <c r="BC156" s="12"/>
      <c r="BD156" s="12"/>
      <c r="BE156" s="12"/>
      <c r="BF156" s="12"/>
      <c r="BG156" s="12"/>
      <c r="BH156" s="12"/>
      <c r="BI156" s="12"/>
      <c r="BJ156" s="12"/>
      <c r="BK156" s="12"/>
      <c r="BL156" s="12"/>
      <c r="BM156" s="12"/>
      <c r="BN156" s="12"/>
      <c r="BO156" s="12"/>
      <c r="BP156" s="12"/>
      <c r="BQ156" s="12"/>
      <c r="BR156" s="12"/>
      <c r="BS156" s="12"/>
      <c r="BT156" s="12"/>
      <c r="BU156" s="12"/>
      <c r="BV156" s="12"/>
      <c r="BW156" s="12"/>
      <c r="BX156" s="12"/>
      <c r="BY156" s="12"/>
      <c r="BZ156" s="12"/>
      <c r="CA156" s="12"/>
      <c r="CB156" s="12"/>
      <c r="CC156" s="12"/>
      <c r="CD156" s="12"/>
      <c r="CE156" s="12"/>
      <c r="CF156" s="12"/>
      <c r="CG156" s="12"/>
      <c r="CH156" s="12"/>
      <c r="CI156" s="12"/>
      <c r="CJ156" s="12"/>
      <c r="CK156" s="12"/>
      <c r="CL156" s="12"/>
      <c r="CM156" s="12"/>
      <c r="CN156" s="12"/>
      <c r="CO156" s="12"/>
      <c r="CP156" s="12"/>
      <c r="CQ156" s="12"/>
      <c r="CR156" s="12"/>
      <c r="CS156" s="12"/>
      <c r="CT156" s="12"/>
      <c r="CU156" s="12"/>
      <c r="CV156" s="12"/>
    </row>
    <row r="157" spans="1:100" ht="15" thickBot="1">
      <c r="A157" s="10" t="s">
        <v>0</v>
      </c>
      <c r="B157" s="9"/>
      <c r="C157" s="188"/>
    </row>
    <row r="158" spans="1:100" s="5" customFormat="1">
      <c r="A158" s="4"/>
      <c r="B158" s="6"/>
      <c r="C158" s="189"/>
      <c r="D158" s="4"/>
    </row>
    <row r="159" spans="1:100" s="5" customFormat="1">
      <c r="A159" s="4"/>
      <c r="B159" s="6"/>
      <c r="C159" s="189"/>
      <c r="D159" s="4"/>
    </row>
    <row r="160" spans="1:100" s="5" customFormat="1">
      <c r="A160" s="4"/>
      <c r="B160" s="6"/>
      <c r="C160" s="189"/>
      <c r="D160" s="4"/>
    </row>
    <row r="161" spans="1:4" s="5" customFormat="1">
      <c r="A161" s="4"/>
      <c r="B161" s="6"/>
      <c r="C161" s="189"/>
      <c r="D161" s="4"/>
    </row>
    <row r="162" spans="1:4" s="5" customFormat="1">
      <c r="A162" s="4"/>
      <c r="B162" s="6"/>
      <c r="C162" s="189"/>
      <c r="D162" s="4"/>
    </row>
    <row r="163" spans="1:4" s="5" customFormat="1">
      <c r="A163" s="4"/>
      <c r="B163" s="6"/>
      <c r="C163" s="189"/>
      <c r="D163" s="4"/>
    </row>
    <row r="164" spans="1:4" s="5" customFormat="1">
      <c r="A164" s="4"/>
      <c r="B164" s="6"/>
      <c r="C164" s="189"/>
      <c r="D164" s="4"/>
    </row>
    <row r="165" spans="1:4" s="5" customFormat="1">
      <c r="A165" s="4"/>
      <c r="B165" s="6"/>
      <c r="C165" s="189"/>
      <c r="D165" s="4"/>
    </row>
    <row r="166" spans="1:4" s="5" customFormat="1">
      <c r="A166" s="4"/>
      <c r="B166" s="6"/>
      <c r="C166" s="189"/>
      <c r="D166" s="4"/>
    </row>
    <row r="167" spans="1:4" s="5" customFormat="1">
      <c r="A167" s="4"/>
      <c r="B167" s="6"/>
      <c r="C167" s="189"/>
      <c r="D167" s="4"/>
    </row>
    <row r="168" spans="1:4" s="5" customFormat="1">
      <c r="A168" s="4"/>
      <c r="B168" s="6"/>
      <c r="C168" s="189"/>
      <c r="D168" s="4"/>
    </row>
    <row r="169" spans="1:4" s="5" customFormat="1">
      <c r="A169" s="4"/>
      <c r="B169" s="6"/>
      <c r="C169" s="189"/>
      <c r="D169" s="4"/>
    </row>
    <row r="170" spans="1:4" s="5" customFormat="1">
      <c r="A170" s="4"/>
      <c r="B170" s="6"/>
      <c r="C170" s="189"/>
      <c r="D170" s="4"/>
    </row>
    <row r="171" spans="1:4" s="5" customFormat="1">
      <c r="A171" s="4"/>
      <c r="B171" s="6"/>
      <c r="C171" s="189"/>
      <c r="D171" s="4"/>
    </row>
    <row r="172" spans="1:4" s="5" customFormat="1">
      <c r="A172" s="4"/>
      <c r="B172" s="6"/>
      <c r="C172" s="189"/>
      <c r="D172" s="4"/>
    </row>
    <row r="173" spans="1:4" s="5" customFormat="1">
      <c r="A173" s="4"/>
      <c r="B173" s="6"/>
      <c r="C173" s="189"/>
      <c r="D173" s="4"/>
    </row>
    <row r="174" spans="1:4" s="5" customFormat="1">
      <c r="A174" s="4"/>
      <c r="B174" s="6"/>
      <c r="C174" s="189"/>
      <c r="D174" s="4"/>
    </row>
    <row r="175" spans="1:4" s="5" customFormat="1">
      <c r="A175" s="4"/>
      <c r="B175" s="6"/>
      <c r="C175" s="189"/>
      <c r="D175" s="4"/>
    </row>
    <row r="176" spans="1:4" s="5" customFormat="1">
      <c r="A176" s="4"/>
      <c r="B176" s="6"/>
      <c r="C176" s="189"/>
      <c r="D176" s="4"/>
    </row>
    <row r="177" spans="1:4" s="5" customFormat="1">
      <c r="A177" s="4"/>
      <c r="B177" s="6"/>
      <c r="C177" s="189"/>
      <c r="D177" s="4"/>
    </row>
    <row r="178" spans="1:4" s="5" customFormat="1">
      <c r="A178" s="4"/>
      <c r="B178" s="6"/>
      <c r="C178" s="189"/>
      <c r="D178" s="4"/>
    </row>
    <row r="179" spans="1:4" s="5" customFormat="1">
      <c r="A179" s="4"/>
      <c r="B179" s="6"/>
      <c r="C179" s="189"/>
      <c r="D179" s="4"/>
    </row>
    <row r="180" spans="1:4" s="5" customFormat="1">
      <c r="A180" s="4"/>
      <c r="B180" s="6"/>
      <c r="C180" s="189"/>
      <c r="D180" s="4"/>
    </row>
    <row r="181" spans="1:4" s="5" customFormat="1">
      <c r="A181" s="4"/>
      <c r="B181" s="6"/>
      <c r="C181" s="189"/>
      <c r="D181" s="4"/>
    </row>
    <row r="182" spans="1:4" s="5" customFormat="1">
      <c r="A182" s="4"/>
      <c r="B182" s="6"/>
      <c r="C182" s="189"/>
      <c r="D182" s="4"/>
    </row>
    <row r="183" spans="1:4" s="5" customFormat="1">
      <c r="A183" s="4"/>
      <c r="B183" s="6"/>
      <c r="C183" s="189"/>
      <c r="D183" s="4"/>
    </row>
    <row r="184" spans="1:4" s="5" customFormat="1">
      <c r="A184" s="4"/>
      <c r="B184" s="6"/>
      <c r="C184" s="189"/>
      <c r="D184" s="4"/>
    </row>
    <row r="185" spans="1:4" s="5" customFormat="1">
      <c r="A185" s="4"/>
      <c r="B185" s="6"/>
      <c r="C185" s="189"/>
      <c r="D185" s="4"/>
    </row>
    <row r="186" spans="1:4" s="5" customFormat="1">
      <c r="A186" s="4"/>
      <c r="B186" s="6"/>
      <c r="C186" s="189"/>
      <c r="D186" s="4"/>
    </row>
    <row r="187" spans="1:4" s="5" customFormat="1">
      <c r="A187" s="4"/>
      <c r="B187" s="6"/>
      <c r="C187" s="189"/>
      <c r="D187" s="4"/>
    </row>
    <row r="188" spans="1:4" s="5" customFormat="1">
      <c r="A188" s="4"/>
      <c r="B188" s="6"/>
      <c r="C188" s="189"/>
      <c r="D188" s="4"/>
    </row>
    <row r="189" spans="1:4" s="5" customFormat="1">
      <c r="A189" s="4"/>
      <c r="B189" s="6"/>
      <c r="C189" s="189"/>
      <c r="D189" s="4"/>
    </row>
    <row r="190" spans="1:4" s="5" customFormat="1">
      <c r="A190" s="4"/>
      <c r="B190" s="6"/>
      <c r="C190" s="189"/>
      <c r="D190" s="4"/>
    </row>
    <row r="191" spans="1:4" s="5" customFormat="1">
      <c r="A191" s="4"/>
      <c r="B191" s="6"/>
      <c r="C191" s="189"/>
      <c r="D191" s="4"/>
    </row>
    <row r="192" spans="1:4" s="5" customFormat="1">
      <c r="A192" s="4"/>
      <c r="B192" s="6"/>
      <c r="C192" s="189"/>
      <c r="D192" s="4"/>
    </row>
    <row r="193" spans="1:4" s="5" customFormat="1">
      <c r="A193" s="4"/>
      <c r="B193" s="6"/>
      <c r="C193" s="189"/>
      <c r="D193" s="4"/>
    </row>
    <row r="194" spans="1:4" s="5" customFormat="1">
      <c r="A194" s="4"/>
      <c r="B194" s="6"/>
      <c r="C194" s="189"/>
      <c r="D194" s="4"/>
    </row>
    <row r="195" spans="1:4" s="5" customFormat="1">
      <c r="A195" s="4"/>
      <c r="B195" s="6"/>
      <c r="C195" s="189"/>
      <c r="D195" s="4"/>
    </row>
    <row r="196" spans="1:4" s="5" customFormat="1">
      <c r="A196" s="4"/>
      <c r="B196" s="6"/>
      <c r="C196" s="189"/>
      <c r="D196" s="4"/>
    </row>
    <row r="197" spans="1:4" s="5" customFormat="1">
      <c r="A197" s="4"/>
      <c r="B197" s="6"/>
      <c r="C197" s="189"/>
      <c r="D197" s="4"/>
    </row>
    <row r="198" spans="1:4" s="5" customFormat="1">
      <c r="A198" s="4"/>
      <c r="B198" s="6"/>
      <c r="C198" s="189"/>
      <c r="D198" s="4"/>
    </row>
    <row r="199" spans="1:4" s="5" customFormat="1">
      <c r="A199" s="4"/>
      <c r="B199" s="6"/>
      <c r="C199" s="189"/>
      <c r="D199" s="4"/>
    </row>
    <row r="200" spans="1:4" s="5" customFormat="1">
      <c r="A200" s="4"/>
      <c r="B200" s="6"/>
      <c r="C200" s="189"/>
      <c r="D200" s="4"/>
    </row>
    <row r="201" spans="1:4" s="5" customFormat="1">
      <c r="A201" s="4"/>
      <c r="B201" s="6"/>
      <c r="C201" s="189"/>
      <c r="D201" s="4"/>
    </row>
    <row r="202" spans="1:4" s="5" customFormat="1">
      <c r="A202" s="4"/>
      <c r="B202" s="6"/>
      <c r="C202" s="189"/>
      <c r="D202" s="4"/>
    </row>
    <row r="203" spans="1:4" s="5" customFormat="1">
      <c r="A203" s="4"/>
      <c r="B203" s="6"/>
      <c r="C203" s="189"/>
      <c r="D203" s="4"/>
    </row>
    <row r="204" spans="1:4" s="5" customFormat="1">
      <c r="A204" s="4"/>
      <c r="B204" s="6"/>
      <c r="C204" s="189"/>
      <c r="D204" s="4"/>
    </row>
    <row r="205" spans="1:4" s="5" customFormat="1">
      <c r="A205" s="4"/>
      <c r="B205" s="6"/>
      <c r="C205" s="189"/>
      <c r="D205" s="4"/>
    </row>
    <row r="206" spans="1:4" s="5" customFormat="1">
      <c r="A206" s="4"/>
      <c r="B206" s="6"/>
      <c r="C206" s="189"/>
      <c r="D206" s="4"/>
    </row>
    <row r="207" spans="1:4" s="5" customFormat="1">
      <c r="A207" s="4"/>
      <c r="B207" s="6"/>
      <c r="C207" s="189"/>
      <c r="D207" s="4"/>
    </row>
    <row r="208" spans="1:4" s="5" customFormat="1">
      <c r="A208" s="4"/>
      <c r="B208" s="6"/>
      <c r="C208" s="189"/>
      <c r="D208" s="4"/>
    </row>
    <row r="209" spans="1:4" s="5" customFormat="1">
      <c r="A209" s="4"/>
      <c r="B209" s="6"/>
      <c r="C209" s="189"/>
      <c r="D209" s="4"/>
    </row>
    <row r="210" spans="1:4" s="5" customFormat="1">
      <c r="A210" s="4"/>
      <c r="B210" s="6"/>
      <c r="C210" s="189"/>
      <c r="D210" s="4"/>
    </row>
    <row r="211" spans="1:4" s="5" customFormat="1">
      <c r="A211" s="4"/>
      <c r="B211" s="6"/>
      <c r="C211" s="189"/>
      <c r="D211" s="4"/>
    </row>
    <row r="212" spans="1:4" s="5" customFormat="1">
      <c r="A212" s="4"/>
      <c r="B212" s="6"/>
      <c r="C212" s="189"/>
      <c r="D212" s="4"/>
    </row>
    <row r="213" spans="1:4" s="5" customFormat="1">
      <c r="A213" s="4"/>
      <c r="B213" s="6"/>
      <c r="C213" s="189"/>
      <c r="D213" s="4"/>
    </row>
    <row r="214" spans="1:4" s="5" customFormat="1">
      <c r="A214" s="4"/>
      <c r="B214" s="6"/>
      <c r="C214" s="189"/>
      <c r="D214" s="4"/>
    </row>
    <row r="215" spans="1:4" s="5" customFormat="1">
      <c r="A215" s="4"/>
      <c r="B215" s="6"/>
      <c r="C215" s="189"/>
      <c r="D215" s="4"/>
    </row>
    <row r="216" spans="1:4" s="5" customFormat="1">
      <c r="A216" s="4"/>
      <c r="B216" s="6"/>
      <c r="C216" s="189"/>
      <c r="D216" s="4"/>
    </row>
    <row r="217" spans="1:4" s="5" customFormat="1">
      <c r="A217" s="4"/>
      <c r="B217" s="6"/>
      <c r="C217" s="189"/>
      <c r="D217" s="4"/>
    </row>
    <row r="218" spans="1:4" s="5" customFormat="1">
      <c r="A218" s="4"/>
      <c r="B218" s="6"/>
      <c r="C218" s="189"/>
      <c r="D218" s="4"/>
    </row>
    <row r="219" spans="1:4" s="5" customFormat="1">
      <c r="A219" s="4"/>
      <c r="B219" s="6"/>
      <c r="C219" s="189"/>
      <c r="D219" s="4"/>
    </row>
    <row r="220" spans="1:4" s="5" customFormat="1">
      <c r="A220" s="4"/>
      <c r="B220" s="6"/>
      <c r="C220" s="189"/>
      <c r="D220" s="4"/>
    </row>
    <row r="221" spans="1:4" s="5" customFormat="1">
      <c r="A221" s="4"/>
      <c r="B221" s="6"/>
      <c r="C221" s="189"/>
      <c r="D221" s="4"/>
    </row>
    <row r="222" spans="1:4" s="5" customFormat="1">
      <c r="A222" s="4"/>
      <c r="B222" s="6"/>
      <c r="C222" s="189"/>
      <c r="D222" s="4"/>
    </row>
    <row r="223" spans="1:4" s="5" customFormat="1">
      <c r="A223" s="4"/>
      <c r="B223" s="6"/>
      <c r="C223" s="189"/>
      <c r="D223" s="4"/>
    </row>
    <row r="224" spans="1:4" s="5" customFormat="1">
      <c r="A224" s="4"/>
      <c r="B224" s="6"/>
      <c r="C224" s="189"/>
      <c r="D224" s="4"/>
    </row>
    <row r="225" spans="1:4" s="5" customFormat="1">
      <c r="A225" s="4"/>
      <c r="B225" s="6"/>
      <c r="C225" s="189"/>
      <c r="D225" s="4"/>
    </row>
    <row r="226" spans="1:4" s="5" customFormat="1">
      <c r="A226" s="4"/>
      <c r="B226" s="6"/>
      <c r="C226" s="189"/>
      <c r="D226" s="4"/>
    </row>
    <row r="227" spans="1:4" s="5" customFormat="1">
      <c r="A227" s="4"/>
      <c r="B227" s="6"/>
      <c r="C227" s="189"/>
      <c r="D227" s="4"/>
    </row>
    <row r="228" spans="1:4" s="5" customFormat="1">
      <c r="A228" s="4"/>
      <c r="B228" s="6"/>
      <c r="C228" s="189"/>
      <c r="D228" s="4"/>
    </row>
    <row r="229" spans="1:4" s="5" customFormat="1">
      <c r="A229" s="4"/>
      <c r="B229" s="6"/>
      <c r="C229" s="189"/>
      <c r="D229" s="4"/>
    </row>
    <row r="230" spans="1:4" s="5" customFormat="1">
      <c r="A230" s="4"/>
      <c r="B230" s="6"/>
      <c r="C230" s="189"/>
      <c r="D230" s="4"/>
    </row>
    <row r="231" spans="1:4" s="5" customFormat="1">
      <c r="A231" s="4"/>
      <c r="B231" s="6"/>
      <c r="C231" s="189"/>
      <c r="D231" s="4"/>
    </row>
    <row r="232" spans="1:4" s="5" customFormat="1">
      <c r="A232" s="4"/>
      <c r="B232" s="6"/>
      <c r="C232" s="189"/>
      <c r="D232" s="4"/>
    </row>
    <row r="233" spans="1:4" s="5" customFormat="1">
      <c r="A233" s="4"/>
      <c r="B233" s="6"/>
      <c r="C233" s="189"/>
      <c r="D233" s="4"/>
    </row>
    <row r="234" spans="1:4" s="5" customFormat="1">
      <c r="A234" s="4"/>
      <c r="B234" s="6"/>
      <c r="C234" s="189"/>
      <c r="D234" s="4"/>
    </row>
    <row r="235" spans="1:4" s="5" customFormat="1">
      <c r="A235" s="4"/>
      <c r="B235" s="6"/>
      <c r="C235" s="189"/>
      <c r="D235" s="4"/>
    </row>
    <row r="236" spans="1:4" s="5" customFormat="1">
      <c r="A236" s="4"/>
      <c r="B236" s="6"/>
      <c r="C236" s="189"/>
      <c r="D236" s="4"/>
    </row>
    <row r="237" spans="1:4" s="5" customFormat="1">
      <c r="A237" s="4"/>
      <c r="B237" s="6"/>
      <c r="C237" s="189"/>
      <c r="D237" s="4"/>
    </row>
    <row r="238" spans="1:4" s="5" customFormat="1">
      <c r="A238" s="4"/>
      <c r="B238" s="6"/>
      <c r="C238" s="189"/>
      <c r="D238" s="4"/>
    </row>
    <row r="239" spans="1:4" s="5" customFormat="1">
      <c r="A239" s="4"/>
      <c r="B239" s="6"/>
      <c r="C239" s="189"/>
      <c r="D239" s="4"/>
    </row>
    <row r="240" spans="1:4" s="5" customFormat="1">
      <c r="A240" s="4"/>
      <c r="B240" s="6"/>
      <c r="C240" s="189"/>
      <c r="D240" s="4"/>
    </row>
    <row r="241" spans="1:4" s="5" customFormat="1">
      <c r="A241" s="4"/>
      <c r="B241" s="6"/>
      <c r="C241" s="189"/>
      <c r="D241" s="4"/>
    </row>
    <row r="242" spans="1:4" s="5" customFormat="1">
      <c r="A242" s="4"/>
      <c r="B242" s="6"/>
      <c r="C242" s="189"/>
      <c r="D242" s="4"/>
    </row>
    <row r="243" spans="1:4" s="5" customFormat="1">
      <c r="A243" s="4"/>
      <c r="B243" s="6"/>
      <c r="C243" s="189"/>
      <c r="D243" s="4"/>
    </row>
    <row r="244" spans="1:4" s="5" customFormat="1">
      <c r="A244" s="4"/>
      <c r="B244" s="6"/>
      <c r="C244" s="189"/>
      <c r="D244" s="4"/>
    </row>
    <row r="245" spans="1:4" s="5" customFormat="1">
      <c r="A245" s="4"/>
      <c r="B245" s="6"/>
      <c r="C245" s="189"/>
      <c r="D245" s="4"/>
    </row>
    <row r="246" spans="1:4" s="5" customFormat="1">
      <c r="A246" s="4"/>
      <c r="B246" s="6"/>
      <c r="C246" s="189"/>
      <c r="D246" s="4"/>
    </row>
    <row r="247" spans="1:4" s="5" customFormat="1">
      <c r="A247" s="4"/>
      <c r="B247" s="6"/>
      <c r="C247" s="189"/>
      <c r="D247" s="4"/>
    </row>
    <row r="248" spans="1:4" s="5" customFormat="1">
      <c r="A248" s="4"/>
      <c r="B248" s="6"/>
      <c r="C248" s="189"/>
      <c r="D248" s="4"/>
    </row>
    <row r="249" spans="1:4" s="5" customFormat="1">
      <c r="A249" s="4"/>
      <c r="B249" s="6"/>
      <c r="C249" s="189"/>
      <c r="D249" s="4"/>
    </row>
    <row r="250" spans="1:4" s="5" customFormat="1">
      <c r="A250" s="4"/>
      <c r="B250" s="6"/>
      <c r="C250" s="189"/>
      <c r="D250" s="4"/>
    </row>
    <row r="251" spans="1:4" s="5" customFormat="1">
      <c r="A251" s="4"/>
      <c r="B251" s="6"/>
      <c r="C251" s="189"/>
      <c r="D251" s="4"/>
    </row>
    <row r="252" spans="1:4" s="5" customFormat="1">
      <c r="A252" s="4"/>
      <c r="B252" s="6"/>
      <c r="C252" s="189"/>
      <c r="D252" s="4"/>
    </row>
    <row r="253" spans="1:4" s="5" customFormat="1">
      <c r="A253" s="4"/>
      <c r="B253" s="6"/>
      <c r="C253" s="189"/>
      <c r="D253" s="4"/>
    </row>
    <row r="254" spans="1:4" s="5" customFormat="1">
      <c r="A254" s="4"/>
      <c r="B254" s="6"/>
      <c r="C254" s="189"/>
      <c r="D254" s="4"/>
    </row>
    <row r="255" spans="1:4" s="5" customFormat="1">
      <c r="A255" s="4"/>
      <c r="B255" s="6"/>
      <c r="C255" s="189"/>
      <c r="D255" s="4"/>
    </row>
    <row r="256" spans="1:4" s="5" customFormat="1">
      <c r="A256" s="4"/>
      <c r="B256" s="6"/>
      <c r="C256" s="189"/>
      <c r="D256" s="4"/>
    </row>
  </sheetData>
  <mergeCells count="5">
    <mergeCell ref="A1:C1"/>
    <mergeCell ref="A2:C2"/>
    <mergeCell ref="A3:C3"/>
    <mergeCell ref="A4:C4"/>
    <mergeCell ref="A110:C110"/>
  </mergeCells>
  <printOptions horizontalCentered="1"/>
  <pageMargins left="0.15" right="0.13" top="0.18" bottom="0.3" header="0.18" footer="0.12"/>
  <pageSetup scale="56" fitToHeight="2" orientation="portrait" r:id="rId1"/>
  <headerFooter>
    <oddFooter>&amp;L&amp;"MS Sans Serif,Italic"&amp;8&amp;Z&amp;F&amp;A&amp;R&amp;P of &amp;N</oddFooter>
  </headerFooter>
  <rowBreaks count="2" manualBreakCount="2">
    <brk id="75" max="5" man="1"/>
    <brk id="108" max="5" man="1"/>
  </rowBreaks>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DR48"/>
  <sheetViews>
    <sheetView tabSelected="1" view="pageBreakPreview" zoomScale="60" zoomScaleNormal="100" workbookViewId="0">
      <selection activeCell="B5" sqref="B5"/>
    </sheetView>
  </sheetViews>
  <sheetFormatPr defaultRowHeight="12.6" outlineLevelCol="1"/>
  <cols>
    <col min="1" max="1" width="112.33203125" bestFit="1" customWidth="1"/>
    <col min="2" max="2" width="10.6640625" bestFit="1" customWidth="1"/>
    <col min="3" max="3" width="8.109375" bestFit="1" customWidth="1"/>
    <col min="4" max="4" width="6.21875" bestFit="1" customWidth="1"/>
    <col min="5" max="5" width="21.44140625" bestFit="1" customWidth="1"/>
    <col min="6" max="6" width="3.44140625" customWidth="1"/>
    <col min="7" max="16" width="18.6640625" bestFit="1" customWidth="1"/>
    <col min="17" max="26" width="18.6640625" hidden="1" customWidth="1" outlineLevel="1"/>
    <col min="27" max="27" width="8.88671875" collapsed="1"/>
  </cols>
  <sheetData>
    <row r="1" spans="1:122" s="21" customFormat="1" ht="43.2" customHeight="1" thickBot="1">
      <c r="A1" s="222" t="s">
        <v>179</v>
      </c>
      <c r="B1" s="223"/>
      <c r="C1" s="223"/>
      <c r="D1" s="223"/>
      <c r="E1" s="224"/>
      <c r="F1" s="130"/>
      <c r="G1" s="130"/>
      <c r="H1" s="130"/>
      <c r="I1" s="130"/>
      <c r="J1" s="130"/>
      <c r="K1" s="130"/>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c r="BC1" s="53"/>
      <c r="BD1" s="53"/>
      <c r="BE1" s="53"/>
      <c r="BF1" s="53"/>
      <c r="BG1" s="53"/>
      <c r="BH1" s="53"/>
      <c r="BI1" s="53"/>
      <c r="BJ1" s="53"/>
      <c r="BK1" s="53"/>
      <c r="BL1" s="53"/>
      <c r="BM1" s="53"/>
      <c r="BN1" s="53"/>
      <c r="BO1" s="53"/>
      <c r="BP1" s="53"/>
      <c r="BQ1" s="53"/>
      <c r="BR1" s="53"/>
      <c r="BS1" s="53"/>
      <c r="BT1" s="53"/>
      <c r="BU1" s="53"/>
      <c r="BV1" s="53"/>
      <c r="BW1" s="53"/>
      <c r="BX1" s="53"/>
      <c r="BY1" s="53"/>
      <c r="BZ1" s="53"/>
      <c r="CA1" s="53"/>
      <c r="CB1" s="53"/>
      <c r="CC1" s="53"/>
      <c r="CD1" s="53"/>
      <c r="CE1" s="53"/>
      <c r="CF1" s="53"/>
      <c r="CG1" s="53"/>
      <c r="CH1" s="53"/>
      <c r="CI1" s="53"/>
      <c r="CJ1" s="53"/>
      <c r="CK1" s="53"/>
      <c r="CL1" s="53"/>
      <c r="CM1" s="22"/>
      <c r="CN1" s="22"/>
      <c r="CO1" s="22"/>
      <c r="CP1" s="22"/>
      <c r="CQ1" s="22"/>
      <c r="CR1" s="22"/>
      <c r="CS1" s="22"/>
      <c r="CT1" s="22"/>
      <c r="CU1" s="22"/>
      <c r="CV1" s="22"/>
      <c r="CW1" s="22"/>
      <c r="CX1" s="22"/>
      <c r="CY1" s="22"/>
      <c r="CZ1" s="22"/>
      <c r="DA1" s="22"/>
      <c r="DB1" s="22"/>
      <c r="DC1" s="22"/>
      <c r="DD1" s="22"/>
      <c r="DE1" s="22"/>
      <c r="DF1" s="22"/>
      <c r="DG1" s="22"/>
      <c r="DH1" s="22"/>
      <c r="DI1" s="22"/>
      <c r="DJ1" s="22"/>
      <c r="DK1" s="22"/>
      <c r="DL1" s="22"/>
      <c r="DM1" s="22"/>
      <c r="DN1" s="22"/>
      <c r="DO1" s="22"/>
      <c r="DP1" s="22"/>
      <c r="DQ1" s="22"/>
      <c r="DR1" s="22"/>
    </row>
    <row r="2" spans="1:122" s="21" customFormat="1" ht="18.600000000000001" thickBot="1">
      <c r="A2" s="131"/>
      <c r="B2" s="55"/>
      <c r="C2" s="55"/>
      <c r="D2" s="54"/>
      <c r="E2" s="113" t="s">
        <v>53</v>
      </c>
      <c r="F2" s="130"/>
      <c r="G2" s="113" t="s">
        <v>158</v>
      </c>
      <c r="H2" s="113" t="s">
        <v>159</v>
      </c>
      <c r="I2" s="113" t="s">
        <v>160</v>
      </c>
      <c r="J2" s="113" t="s">
        <v>161</v>
      </c>
      <c r="K2" s="113" t="s">
        <v>162</v>
      </c>
      <c r="L2" s="113" t="s">
        <v>163</v>
      </c>
      <c r="M2" s="113" t="s">
        <v>164</v>
      </c>
      <c r="N2" s="113" t="s">
        <v>165</v>
      </c>
      <c r="O2" s="113" t="s">
        <v>166</v>
      </c>
      <c r="P2" s="113" t="s">
        <v>167</v>
      </c>
      <c r="Q2" s="113" t="s">
        <v>168</v>
      </c>
      <c r="R2" s="113" t="s">
        <v>169</v>
      </c>
      <c r="S2" s="113" t="s">
        <v>170</v>
      </c>
      <c r="T2" s="113" t="s">
        <v>171</v>
      </c>
      <c r="U2" s="113" t="s">
        <v>172</v>
      </c>
      <c r="V2" s="113" t="s">
        <v>173</v>
      </c>
      <c r="W2" s="113" t="s">
        <v>174</v>
      </c>
      <c r="X2" s="113" t="s">
        <v>175</v>
      </c>
      <c r="Y2" s="113" t="s">
        <v>176</v>
      </c>
      <c r="Z2" s="113" t="s">
        <v>177</v>
      </c>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53"/>
      <c r="BX2" s="53"/>
      <c r="BY2" s="53"/>
      <c r="BZ2" s="53"/>
      <c r="CA2" s="53"/>
      <c r="CB2" s="53"/>
      <c r="CC2" s="53"/>
      <c r="CD2" s="53"/>
      <c r="CE2" s="53"/>
      <c r="CF2" s="53"/>
      <c r="CG2" s="53"/>
      <c r="CH2" s="53"/>
      <c r="CI2" s="53"/>
      <c r="CJ2" s="53"/>
      <c r="CK2" s="53"/>
      <c r="CL2" s="53"/>
      <c r="CM2" s="22"/>
      <c r="CN2" s="22"/>
      <c r="CO2" s="22"/>
      <c r="CP2" s="22"/>
      <c r="CQ2" s="22"/>
      <c r="CR2" s="22"/>
      <c r="CS2" s="22"/>
      <c r="CT2" s="22"/>
      <c r="CU2" s="22"/>
      <c r="CV2" s="22"/>
      <c r="CW2" s="22"/>
      <c r="CX2" s="22"/>
      <c r="CY2" s="22"/>
      <c r="CZ2" s="22"/>
      <c r="DA2" s="22"/>
      <c r="DB2" s="22"/>
      <c r="DC2" s="22"/>
      <c r="DD2" s="22"/>
      <c r="DE2" s="22"/>
      <c r="DF2" s="22"/>
      <c r="DG2" s="22"/>
      <c r="DH2" s="22"/>
      <c r="DI2" s="22"/>
      <c r="DJ2" s="22"/>
      <c r="DK2" s="22"/>
      <c r="DL2" s="22"/>
      <c r="DM2" s="22"/>
      <c r="DN2" s="22"/>
      <c r="DO2" s="22"/>
      <c r="DP2" s="22"/>
      <c r="DQ2" s="22"/>
      <c r="DR2" s="22"/>
    </row>
    <row r="3" spans="1:122" s="21" customFormat="1" ht="29.4" thickBot="1">
      <c r="A3" s="115" t="s">
        <v>52</v>
      </c>
      <c r="B3" s="217" t="s">
        <v>187</v>
      </c>
      <c r="C3" s="51" t="s">
        <v>50</v>
      </c>
      <c r="D3" s="50" t="s">
        <v>49</v>
      </c>
      <c r="E3" s="171" t="s">
        <v>180</v>
      </c>
      <c r="F3" s="133"/>
      <c r="G3" s="132"/>
      <c r="H3" s="132"/>
      <c r="I3" s="132"/>
      <c r="J3" s="132"/>
      <c r="K3" s="132"/>
      <c r="L3" s="132"/>
      <c r="M3" s="132"/>
      <c r="N3" s="132"/>
      <c r="O3" s="132"/>
      <c r="P3" s="132"/>
      <c r="Q3" s="132"/>
      <c r="R3" s="132"/>
      <c r="S3" s="132"/>
      <c r="T3" s="132"/>
      <c r="U3" s="132"/>
      <c r="V3" s="132"/>
      <c r="W3" s="132"/>
      <c r="X3" s="132"/>
      <c r="Y3" s="132"/>
      <c r="Z3" s="132"/>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c r="CH3" s="49"/>
      <c r="CI3" s="49"/>
      <c r="CJ3" s="49"/>
      <c r="CK3" s="49"/>
      <c r="CL3" s="49"/>
      <c r="CM3" s="22"/>
      <c r="CN3" s="22"/>
      <c r="CO3" s="22"/>
      <c r="CP3" s="22"/>
      <c r="CQ3" s="22"/>
      <c r="CR3" s="22"/>
      <c r="CS3" s="22"/>
      <c r="CT3" s="22"/>
      <c r="CU3" s="22"/>
      <c r="CV3" s="22"/>
      <c r="CW3" s="22"/>
      <c r="CX3" s="22"/>
      <c r="CY3" s="22"/>
      <c r="CZ3" s="22"/>
      <c r="DA3" s="22"/>
      <c r="DB3" s="22"/>
      <c r="DC3" s="22"/>
      <c r="DD3" s="22"/>
      <c r="DE3" s="22"/>
      <c r="DF3" s="22"/>
      <c r="DG3" s="22"/>
      <c r="DH3" s="22"/>
      <c r="DI3" s="22"/>
      <c r="DJ3" s="22"/>
      <c r="DK3" s="22"/>
      <c r="DL3" s="22"/>
      <c r="DM3" s="22"/>
      <c r="DN3" s="22"/>
      <c r="DO3" s="22"/>
      <c r="DP3" s="22"/>
      <c r="DQ3" s="22"/>
      <c r="DR3" s="22"/>
    </row>
    <row r="4" spans="1:122" s="21" customFormat="1" ht="18.600000000000001" thickBot="1">
      <c r="A4" s="44" t="s">
        <v>48</v>
      </c>
      <c r="B4" s="47"/>
      <c r="C4" s="46"/>
      <c r="D4" s="45"/>
      <c r="E4" s="134" t="s">
        <v>47</v>
      </c>
      <c r="F4" s="135"/>
      <c r="G4" s="134" t="s">
        <v>47</v>
      </c>
      <c r="H4" s="134" t="s">
        <v>47</v>
      </c>
      <c r="I4" s="134" t="s">
        <v>47</v>
      </c>
      <c r="J4" s="134" t="s">
        <v>47</v>
      </c>
      <c r="K4" s="134" t="s">
        <v>47</v>
      </c>
      <c r="L4" s="134" t="s">
        <v>47</v>
      </c>
      <c r="M4" s="134" t="s">
        <v>47</v>
      </c>
      <c r="N4" s="134" t="s">
        <v>47</v>
      </c>
      <c r="O4" s="134" t="s">
        <v>47</v>
      </c>
      <c r="P4" s="134" t="s">
        <v>47</v>
      </c>
      <c r="Q4" s="134" t="s">
        <v>47</v>
      </c>
      <c r="R4" s="134" t="s">
        <v>47</v>
      </c>
      <c r="S4" s="134" t="s">
        <v>47</v>
      </c>
      <c r="T4" s="134" t="s">
        <v>47</v>
      </c>
      <c r="U4" s="134" t="s">
        <v>47</v>
      </c>
      <c r="V4" s="134" t="s">
        <v>47</v>
      </c>
      <c r="W4" s="134" t="s">
        <v>47</v>
      </c>
      <c r="X4" s="134" t="s">
        <v>47</v>
      </c>
      <c r="Y4" s="134" t="s">
        <v>47</v>
      </c>
      <c r="Z4" s="134" t="s">
        <v>47</v>
      </c>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c r="BG4" s="22"/>
      <c r="BH4" s="22"/>
      <c r="BI4" s="22"/>
      <c r="BJ4" s="22"/>
      <c r="BK4" s="22"/>
      <c r="BL4" s="22"/>
      <c r="BM4" s="22"/>
      <c r="BN4" s="22"/>
      <c r="BO4" s="22"/>
      <c r="BP4" s="22"/>
      <c r="BQ4" s="22"/>
      <c r="BR4" s="22"/>
      <c r="BS4" s="22"/>
      <c r="BT4" s="22"/>
      <c r="BU4" s="22"/>
      <c r="BV4" s="22"/>
      <c r="BW4" s="22"/>
      <c r="BX4" s="22"/>
      <c r="BY4" s="22"/>
      <c r="BZ4" s="22"/>
      <c r="CA4" s="22"/>
      <c r="CB4" s="22"/>
      <c r="CC4" s="22"/>
      <c r="CD4" s="22"/>
      <c r="CE4" s="22"/>
      <c r="CF4" s="22"/>
      <c r="CG4" s="22"/>
      <c r="CH4" s="22"/>
      <c r="CI4" s="22"/>
      <c r="CJ4" s="22"/>
      <c r="CK4" s="22"/>
      <c r="CL4" s="22"/>
      <c r="CM4" s="22"/>
      <c r="CN4" s="22"/>
      <c r="CO4" s="22"/>
      <c r="CP4" s="22"/>
      <c r="CQ4" s="22"/>
      <c r="CR4" s="22"/>
      <c r="CS4" s="22"/>
      <c r="CT4" s="22"/>
      <c r="CU4" s="22"/>
      <c r="CV4" s="22"/>
      <c r="CW4" s="22"/>
      <c r="CX4" s="22"/>
      <c r="CY4" s="22"/>
      <c r="CZ4" s="22"/>
      <c r="DA4" s="22"/>
      <c r="DB4" s="22"/>
      <c r="DC4" s="22"/>
      <c r="DD4" s="22"/>
      <c r="DE4" s="22"/>
      <c r="DF4" s="22"/>
      <c r="DG4" s="22"/>
      <c r="DH4" s="22"/>
      <c r="DI4" s="22"/>
      <c r="DJ4" s="22"/>
      <c r="DK4" s="22"/>
      <c r="DL4" s="22"/>
      <c r="DM4" s="22"/>
      <c r="DN4" s="22"/>
      <c r="DO4" s="22"/>
      <c r="DP4" s="22"/>
      <c r="DQ4" s="22"/>
      <c r="DR4" s="22"/>
    </row>
    <row r="5" spans="1:122" s="21" customFormat="1" ht="28.8">
      <c r="A5" s="48" t="s">
        <v>46</v>
      </c>
      <c r="B5" s="47"/>
      <c r="C5" s="46"/>
      <c r="D5" s="45"/>
      <c r="E5" s="136"/>
      <c r="F5" s="135"/>
      <c r="G5" s="136"/>
      <c r="H5" s="136"/>
      <c r="I5" s="136"/>
      <c r="J5" s="136"/>
      <c r="K5" s="136"/>
      <c r="L5" s="136"/>
      <c r="M5" s="136"/>
      <c r="N5" s="136"/>
      <c r="O5" s="136"/>
      <c r="P5" s="136"/>
      <c r="Q5" s="136"/>
      <c r="R5" s="136"/>
      <c r="S5" s="136"/>
      <c r="T5" s="136"/>
      <c r="U5" s="136"/>
      <c r="V5" s="136"/>
      <c r="W5" s="136"/>
      <c r="X5" s="136"/>
      <c r="Y5" s="136"/>
      <c r="Z5" s="136"/>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22"/>
      <c r="BP5" s="22"/>
      <c r="BQ5" s="22"/>
      <c r="BR5" s="22"/>
      <c r="BS5" s="22"/>
      <c r="BT5" s="22"/>
      <c r="BU5" s="22"/>
      <c r="BV5" s="22"/>
      <c r="BW5" s="22"/>
      <c r="BX5" s="22"/>
      <c r="BY5" s="22"/>
      <c r="BZ5" s="22"/>
      <c r="CA5" s="22"/>
      <c r="CB5" s="22"/>
      <c r="CC5" s="22"/>
      <c r="CD5" s="22"/>
      <c r="CE5" s="22"/>
      <c r="CF5" s="22"/>
      <c r="CG5" s="22"/>
      <c r="CH5" s="22"/>
      <c r="CI5" s="22"/>
      <c r="CJ5" s="22"/>
      <c r="CK5" s="22"/>
      <c r="CL5" s="22"/>
      <c r="CM5" s="22"/>
      <c r="CN5" s="22"/>
      <c r="CO5" s="22"/>
      <c r="CP5" s="22"/>
      <c r="CQ5" s="22"/>
      <c r="CR5" s="22"/>
      <c r="CS5" s="22"/>
      <c r="CT5" s="22"/>
      <c r="CU5" s="22"/>
      <c r="CV5" s="22"/>
      <c r="CW5" s="22"/>
      <c r="CX5" s="22"/>
      <c r="CY5" s="22"/>
      <c r="CZ5" s="22"/>
      <c r="DA5" s="22"/>
      <c r="DB5" s="22"/>
      <c r="DC5" s="22"/>
      <c r="DD5" s="22"/>
      <c r="DE5" s="22"/>
      <c r="DF5" s="22"/>
      <c r="DG5" s="22"/>
      <c r="DH5" s="22"/>
      <c r="DI5" s="22"/>
      <c r="DJ5" s="22"/>
      <c r="DK5" s="22"/>
      <c r="DL5" s="22"/>
      <c r="DM5" s="22"/>
      <c r="DN5" s="22"/>
      <c r="DO5" s="22"/>
      <c r="DP5" s="22"/>
      <c r="DQ5" s="22"/>
      <c r="DR5" s="22"/>
    </row>
    <row r="6" spans="1:122" s="21" customFormat="1" ht="15.6">
      <c r="A6" s="31" t="s">
        <v>45</v>
      </c>
      <c r="B6" s="47"/>
      <c r="C6" s="46"/>
      <c r="D6" s="45"/>
      <c r="E6" s="137"/>
      <c r="F6" s="135"/>
      <c r="G6" s="137"/>
      <c r="H6" s="137"/>
      <c r="I6" s="137"/>
      <c r="J6" s="137"/>
      <c r="K6" s="137"/>
      <c r="L6" s="137"/>
      <c r="M6" s="137"/>
      <c r="N6" s="137"/>
      <c r="O6" s="137"/>
      <c r="P6" s="137"/>
      <c r="Q6" s="137"/>
      <c r="R6" s="137"/>
      <c r="S6" s="137"/>
      <c r="T6" s="137"/>
      <c r="U6" s="137"/>
      <c r="V6" s="137"/>
      <c r="W6" s="137"/>
      <c r="X6" s="137"/>
      <c r="Y6" s="137"/>
      <c r="Z6" s="137"/>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2"/>
      <c r="BR6" s="22"/>
      <c r="BS6" s="22"/>
      <c r="BT6" s="22"/>
      <c r="BU6" s="22"/>
      <c r="BV6" s="22"/>
      <c r="BW6" s="22"/>
      <c r="BX6" s="22"/>
      <c r="BY6" s="22"/>
      <c r="BZ6" s="22"/>
      <c r="CA6" s="22"/>
      <c r="CB6" s="22"/>
      <c r="CC6" s="22"/>
      <c r="CD6" s="22"/>
      <c r="CE6" s="22"/>
      <c r="CF6" s="22"/>
      <c r="CG6" s="22"/>
      <c r="CH6" s="22"/>
      <c r="CI6" s="22"/>
      <c r="CJ6" s="22"/>
      <c r="CK6" s="22"/>
      <c r="CL6" s="22"/>
      <c r="CM6" s="22"/>
      <c r="CN6" s="22"/>
      <c r="CO6" s="22"/>
      <c r="CP6" s="22"/>
      <c r="CQ6" s="22"/>
      <c r="CR6" s="22"/>
      <c r="CS6" s="22"/>
      <c r="CT6" s="22"/>
      <c r="CU6" s="22"/>
      <c r="CV6" s="22"/>
      <c r="CW6" s="22"/>
      <c r="CX6" s="22"/>
      <c r="CY6" s="22"/>
      <c r="CZ6" s="22"/>
      <c r="DA6" s="22"/>
      <c r="DB6" s="22"/>
      <c r="DC6" s="22"/>
      <c r="DD6" s="22"/>
      <c r="DE6" s="22"/>
      <c r="DF6" s="22"/>
      <c r="DG6" s="22"/>
      <c r="DH6" s="22"/>
      <c r="DI6" s="22"/>
      <c r="DJ6" s="22"/>
      <c r="DK6" s="22"/>
      <c r="DL6" s="22"/>
      <c r="DM6" s="22"/>
      <c r="DN6" s="22"/>
      <c r="DO6" s="22"/>
      <c r="DP6" s="22"/>
      <c r="DQ6" s="22"/>
      <c r="DR6" s="22"/>
    </row>
    <row r="7" spans="1:122" s="21" customFormat="1" ht="15.6">
      <c r="A7" s="30" t="s">
        <v>12</v>
      </c>
      <c r="B7" s="26"/>
      <c r="C7" s="25"/>
      <c r="D7" s="24"/>
      <c r="E7" s="138"/>
      <c r="F7" s="135"/>
      <c r="G7" s="138"/>
      <c r="H7" s="138"/>
      <c r="I7" s="138"/>
      <c r="J7" s="138"/>
      <c r="K7" s="138"/>
      <c r="L7" s="138"/>
      <c r="M7" s="138"/>
      <c r="N7" s="138"/>
      <c r="O7" s="138"/>
      <c r="P7" s="138"/>
      <c r="Q7" s="138"/>
      <c r="R7" s="138"/>
      <c r="S7" s="138"/>
      <c r="T7" s="138"/>
      <c r="U7" s="138"/>
      <c r="V7" s="138"/>
      <c r="W7" s="138"/>
      <c r="X7" s="138"/>
      <c r="Y7" s="138"/>
      <c r="Z7" s="138"/>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22"/>
      <c r="BN7" s="22"/>
      <c r="BO7" s="22"/>
      <c r="BP7" s="22"/>
      <c r="BQ7" s="22"/>
      <c r="BR7" s="22"/>
      <c r="BS7" s="22"/>
      <c r="BT7" s="22"/>
      <c r="BU7" s="22"/>
      <c r="BV7" s="22"/>
      <c r="BW7" s="22"/>
      <c r="BX7" s="22"/>
      <c r="BY7" s="22"/>
      <c r="BZ7" s="22"/>
      <c r="CA7" s="22"/>
      <c r="CB7" s="22"/>
      <c r="CC7" s="22"/>
      <c r="CD7" s="22"/>
      <c r="CE7" s="22"/>
      <c r="CF7" s="22"/>
      <c r="CG7" s="22"/>
      <c r="CH7" s="22"/>
      <c r="CI7" s="22"/>
      <c r="CJ7" s="22"/>
      <c r="CK7" s="22"/>
      <c r="CL7" s="22"/>
      <c r="CM7" s="22"/>
      <c r="CN7" s="22"/>
      <c r="CO7" s="22"/>
      <c r="CP7" s="22"/>
      <c r="CQ7" s="22"/>
      <c r="CR7" s="22"/>
      <c r="CS7" s="22"/>
      <c r="CT7" s="22"/>
      <c r="CU7" s="22"/>
      <c r="CV7" s="22"/>
      <c r="CW7" s="22"/>
      <c r="CX7" s="22"/>
      <c r="CY7" s="22"/>
      <c r="CZ7" s="22"/>
      <c r="DA7" s="22"/>
      <c r="DB7" s="22"/>
      <c r="DC7" s="22"/>
      <c r="DD7" s="22"/>
      <c r="DE7" s="22"/>
      <c r="DF7" s="22"/>
      <c r="DG7" s="22"/>
      <c r="DH7" s="22"/>
      <c r="DI7" s="22"/>
      <c r="DJ7" s="22"/>
      <c r="DK7" s="22"/>
      <c r="DL7" s="22"/>
      <c r="DM7" s="22"/>
      <c r="DN7" s="22"/>
      <c r="DO7" s="22"/>
      <c r="DP7" s="22"/>
      <c r="DQ7" s="22"/>
      <c r="DR7" s="22"/>
    </row>
    <row r="8" spans="1:122" s="21" customFormat="1" ht="14.4">
      <c r="A8" s="29" t="s">
        <v>10</v>
      </c>
      <c r="B8" s="26" t="s">
        <v>36</v>
      </c>
      <c r="C8" s="25">
        <v>247</v>
      </c>
      <c r="D8" s="24">
        <v>280</v>
      </c>
      <c r="E8" s="28">
        <f>SUM(G8:AA8)</f>
        <v>0</v>
      </c>
      <c r="F8" s="135"/>
      <c r="G8" s="28"/>
      <c r="H8" s="28"/>
      <c r="I8" s="28"/>
      <c r="J8" s="28"/>
      <c r="K8" s="28"/>
      <c r="L8" s="28"/>
      <c r="M8" s="28"/>
      <c r="N8" s="28"/>
      <c r="O8" s="28"/>
      <c r="P8" s="28"/>
      <c r="Q8" s="28"/>
      <c r="R8" s="28"/>
      <c r="S8" s="28"/>
      <c r="T8" s="28"/>
      <c r="U8" s="28"/>
      <c r="V8" s="28"/>
      <c r="W8" s="28"/>
      <c r="X8" s="28"/>
      <c r="Y8" s="28"/>
      <c r="Z8" s="28"/>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c r="BT8" s="22"/>
      <c r="BU8" s="22"/>
      <c r="BV8" s="22"/>
      <c r="BW8" s="22"/>
      <c r="BX8" s="22"/>
      <c r="BY8" s="22"/>
      <c r="BZ8" s="22"/>
      <c r="CA8" s="22"/>
      <c r="CB8" s="22"/>
      <c r="CC8" s="22"/>
      <c r="CD8" s="22"/>
      <c r="CE8" s="22"/>
      <c r="CF8" s="22"/>
      <c r="CG8" s="22"/>
      <c r="CH8" s="22"/>
      <c r="CI8" s="22"/>
      <c r="CJ8" s="22"/>
      <c r="CK8" s="22"/>
      <c r="CL8" s="22"/>
      <c r="CM8" s="22"/>
      <c r="CN8" s="22"/>
      <c r="CO8" s="22"/>
      <c r="CP8" s="22"/>
      <c r="CQ8" s="22"/>
      <c r="CR8" s="22"/>
      <c r="CS8" s="22"/>
      <c r="CT8" s="22"/>
      <c r="CU8" s="22"/>
      <c r="CV8" s="22"/>
      <c r="CW8" s="22"/>
      <c r="CX8" s="22"/>
      <c r="CY8" s="22"/>
      <c r="CZ8" s="22"/>
      <c r="DA8" s="22"/>
      <c r="DB8" s="22"/>
      <c r="DC8" s="22"/>
      <c r="DD8" s="22"/>
      <c r="DE8" s="22"/>
      <c r="DF8" s="22"/>
      <c r="DG8" s="22"/>
      <c r="DH8" s="22"/>
      <c r="DI8" s="22"/>
      <c r="DJ8" s="22"/>
      <c r="DK8" s="22"/>
      <c r="DL8" s="22"/>
      <c r="DM8" s="22"/>
      <c r="DN8" s="22"/>
      <c r="DO8" s="22"/>
      <c r="DP8" s="22"/>
      <c r="DQ8" s="22"/>
      <c r="DR8" s="22"/>
    </row>
    <row r="9" spans="1:122" s="21" customFormat="1" ht="14.4">
      <c r="A9" s="29" t="s">
        <v>8</v>
      </c>
      <c r="B9" s="26" t="s">
        <v>44</v>
      </c>
      <c r="C9" s="25">
        <v>250</v>
      </c>
      <c r="D9" s="24">
        <v>285</v>
      </c>
      <c r="E9" s="28">
        <f>SUM(G9:AA9)</f>
        <v>0</v>
      </c>
      <c r="F9" s="135"/>
      <c r="G9" s="28"/>
      <c r="H9" s="28"/>
      <c r="I9" s="28"/>
      <c r="J9" s="28"/>
      <c r="K9" s="28"/>
      <c r="L9" s="28"/>
      <c r="M9" s="28"/>
      <c r="N9" s="28"/>
      <c r="O9" s="28"/>
      <c r="P9" s="28"/>
      <c r="Q9" s="28"/>
      <c r="R9" s="28"/>
      <c r="S9" s="28"/>
      <c r="T9" s="28"/>
      <c r="U9" s="28"/>
      <c r="V9" s="28"/>
      <c r="W9" s="28"/>
      <c r="X9" s="28"/>
      <c r="Y9" s="28"/>
      <c r="Z9" s="28"/>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2"/>
      <c r="BF9" s="22"/>
      <c r="BG9" s="22"/>
      <c r="BH9" s="22"/>
      <c r="BI9" s="22"/>
      <c r="BJ9" s="22"/>
      <c r="BK9" s="22"/>
      <c r="BL9" s="22"/>
      <c r="BM9" s="22"/>
      <c r="BN9" s="22"/>
      <c r="BO9" s="22"/>
      <c r="BP9" s="22"/>
      <c r="BQ9" s="22"/>
      <c r="BR9" s="22"/>
      <c r="BS9" s="22"/>
      <c r="BT9" s="22"/>
      <c r="BU9" s="22"/>
      <c r="BV9" s="22"/>
      <c r="BW9" s="22"/>
      <c r="BX9" s="22"/>
      <c r="BY9" s="22"/>
      <c r="BZ9" s="22"/>
      <c r="CA9" s="22"/>
      <c r="CB9" s="22"/>
      <c r="CC9" s="22"/>
      <c r="CD9" s="22"/>
      <c r="CE9" s="22"/>
      <c r="CF9" s="22"/>
      <c r="CG9" s="22"/>
      <c r="CH9" s="22"/>
      <c r="CI9" s="22"/>
      <c r="CJ9" s="22"/>
      <c r="CK9" s="22"/>
      <c r="CL9" s="22"/>
      <c r="CM9" s="22"/>
      <c r="CN9" s="22"/>
      <c r="CO9" s="22"/>
      <c r="CP9" s="22"/>
      <c r="CQ9" s="22"/>
      <c r="CR9" s="22"/>
      <c r="CS9" s="22"/>
      <c r="CT9" s="22"/>
      <c r="CU9" s="22"/>
      <c r="CV9" s="22"/>
      <c r="CW9" s="22"/>
      <c r="CX9" s="22"/>
      <c r="CY9" s="22"/>
      <c r="CZ9" s="22"/>
      <c r="DA9" s="22"/>
      <c r="DB9" s="22"/>
      <c r="DC9" s="22"/>
      <c r="DD9" s="22"/>
      <c r="DE9" s="22"/>
      <c r="DF9" s="22"/>
      <c r="DG9" s="22"/>
      <c r="DH9" s="22"/>
      <c r="DI9" s="22"/>
      <c r="DJ9" s="22"/>
      <c r="DK9" s="22"/>
      <c r="DL9" s="22"/>
      <c r="DM9" s="22"/>
      <c r="DN9" s="22"/>
      <c r="DO9" s="22"/>
      <c r="DP9" s="22"/>
      <c r="DQ9" s="22"/>
      <c r="DR9" s="22"/>
    </row>
    <row r="10" spans="1:122" s="21" customFormat="1" ht="14.4">
      <c r="A10" s="29" t="s">
        <v>6</v>
      </c>
      <c r="B10" s="26" t="s">
        <v>43</v>
      </c>
      <c r="C10" s="25">
        <v>253</v>
      </c>
      <c r="D10" s="24">
        <v>290</v>
      </c>
      <c r="E10" s="28">
        <f>SUM(G10:AA10)</f>
        <v>0</v>
      </c>
      <c r="F10" s="135"/>
      <c r="G10" s="28"/>
      <c r="H10" s="28"/>
      <c r="I10" s="28"/>
      <c r="J10" s="28"/>
      <c r="K10" s="28"/>
      <c r="L10" s="28"/>
      <c r="M10" s="28"/>
      <c r="N10" s="28"/>
      <c r="O10" s="28"/>
      <c r="P10" s="28"/>
      <c r="Q10" s="28"/>
      <c r="R10" s="28"/>
      <c r="S10" s="28"/>
      <c r="T10" s="28"/>
      <c r="U10" s="28"/>
      <c r="V10" s="28"/>
      <c r="W10" s="28"/>
      <c r="X10" s="28"/>
      <c r="Y10" s="28"/>
      <c r="Z10" s="28"/>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c r="AZ10" s="22"/>
      <c r="BA10" s="22"/>
      <c r="BB10" s="22"/>
      <c r="BC10" s="22"/>
      <c r="BD10" s="22"/>
      <c r="BE10" s="22"/>
      <c r="BF10" s="22"/>
      <c r="BG10" s="22"/>
      <c r="BH10" s="22"/>
      <c r="BI10" s="22"/>
      <c r="BJ10" s="22"/>
      <c r="BK10" s="22"/>
      <c r="BL10" s="22"/>
      <c r="BM10" s="22"/>
      <c r="BN10" s="22"/>
      <c r="BO10" s="22"/>
      <c r="BP10" s="22"/>
      <c r="BQ10" s="22"/>
      <c r="BR10" s="22"/>
      <c r="BS10" s="22"/>
      <c r="BT10" s="22"/>
      <c r="BU10" s="22"/>
      <c r="BV10" s="22"/>
      <c r="BW10" s="22"/>
      <c r="BX10" s="22"/>
      <c r="BY10" s="22"/>
      <c r="BZ10" s="22"/>
      <c r="CA10" s="22"/>
      <c r="CB10" s="22"/>
      <c r="CC10" s="22"/>
      <c r="CD10" s="22"/>
      <c r="CE10" s="22"/>
      <c r="CF10" s="22"/>
      <c r="CG10" s="22"/>
      <c r="CH10" s="22"/>
      <c r="CI10" s="22"/>
      <c r="CJ10" s="22"/>
      <c r="CK10" s="22"/>
      <c r="CL10" s="22"/>
      <c r="CM10" s="22"/>
      <c r="CN10" s="22"/>
      <c r="CO10" s="22"/>
      <c r="CP10" s="22"/>
      <c r="CQ10" s="22"/>
      <c r="CR10" s="22"/>
      <c r="CS10" s="22"/>
      <c r="CT10" s="22"/>
      <c r="CU10" s="22"/>
      <c r="CV10" s="22"/>
      <c r="CW10" s="22"/>
      <c r="CX10" s="22"/>
      <c r="CY10" s="22"/>
      <c r="CZ10" s="22"/>
      <c r="DA10" s="22"/>
      <c r="DB10" s="22"/>
      <c r="DC10" s="22"/>
      <c r="DD10" s="22"/>
      <c r="DE10" s="22"/>
      <c r="DF10" s="22"/>
      <c r="DG10" s="22"/>
      <c r="DH10" s="22"/>
      <c r="DI10" s="22"/>
      <c r="DJ10" s="22"/>
      <c r="DK10" s="22"/>
      <c r="DL10" s="22"/>
      <c r="DM10" s="22"/>
      <c r="DN10" s="22"/>
      <c r="DO10" s="22"/>
      <c r="DP10" s="22"/>
      <c r="DQ10" s="22"/>
      <c r="DR10" s="22"/>
    </row>
    <row r="11" spans="1:122" s="21" customFormat="1" ht="14.4">
      <c r="A11" s="29" t="s">
        <v>4</v>
      </c>
      <c r="B11" s="26" t="s">
        <v>42</v>
      </c>
      <c r="C11" s="25">
        <v>256</v>
      </c>
      <c r="D11" s="24">
        <v>295</v>
      </c>
      <c r="E11" s="28">
        <f>SUM(G11:AA11)</f>
        <v>0</v>
      </c>
      <c r="F11" s="135"/>
      <c r="G11" s="28"/>
      <c r="H11" s="28"/>
      <c r="I11" s="28"/>
      <c r="J11" s="28"/>
      <c r="K11" s="28"/>
      <c r="L11" s="28"/>
      <c r="M11" s="28"/>
      <c r="N11" s="28"/>
      <c r="O11" s="28"/>
      <c r="P11" s="28"/>
      <c r="Q11" s="28"/>
      <c r="R11" s="28"/>
      <c r="S11" s="28"/>
      <c r="T11" s="28"/>
      <c r="U11" s="28"/>
      <c r="V11" s="28"/>
      <c r="W11" s="28"/>
      <c r="X11" s="28"/>
      <c r="Y11" s="28"/>
      <c r="Z11" s="28"/>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22"/>
      <c r="BB11" s="22"/>
      <c r="BC11" s="22"/>
      <c r="BD11" s="22"/>
      <c r="BE11" s="22"/>
      <c r="BF11" s="22"/>
      <c r="BG11" s="22"/>
      <c r="BH11" s="22"/>
      <c r="BI11" s="22"/>
      <c r="BJ11" s="22"/>
      <c r="BK11" s="22"/>
      <c r="BL11" s="22"/>
      <c r="BM11" s="22"/>
      <c r="BN11" s="22"/>
      <c r="BO11" s="22"/>
      <c r="BP11" s="22"/>
      <c r="BQ11" s="22"/>
      <c r="BR11" s="22"/>
      <c r="BS11" s="22"/>
      <c r="BT11" s="22"/>
      <c r="BU11" s="22"/>
      <c r="BV11" s="22"/>
      <c r="BW11" s="22"/>
      <c r="BX11" s="22"/>
      <c r="BY11" s="22"/>
      <c r="BZ11" s="22"/>
      <c r="CA11" s="22"/>
      <c r="CB11" s="22"/>
      <c r="CC11" s="22"/>
      <c r="CD11" s="22"/>
      <c r="CE11" s="22"/>
      <c r="CF11" s="22"/>
      <c r="CG11" s="22"/>
      <c r="CH11" s="22"/>
      <c r="CI11" s="22"/>
      <c r="CJ11" s="22"/>
      <c r="CK11" s="22"/>
      <c r="CL11" s="22"/>
      <c r="CM11" s="22"/>
      <c r="CN11" s="22"/>
      <c r="CO11" s="22"/>
      <c r="CP11" s="22"/>
      <c r="CQ11" s="22"/>
      <c r="CR11" s="22"/>
      <c r="CS11" s="22"/>
      <c r="CT11" s="22"/>
      <c r="CU11" s="22"/>
      <c r="CV11" s="22"/>
      <c r="CW11" s="22"/>
      <c r="CX11" s="22"/>
      <c r="CY11" s="22"/>
      <c r="CZ11" s="22"/>
      <c r="DA11" s="22"/>
      <c r="DB11" s="22"/>
      <c r="DC11" s="22"/>
      <c r="DD11" s="22"/>
      <c r="DE11" s="22"/>
      <c r="DF11" s="22"/>
      <c r="DG11" s="22"/>
      <c r="DH11" s="22"/>
      <c r="DI11" s="22"/>
      <c r="DJ11" s="22"/>
      <c r="DK11" s="22"/>
      <c r="DL11" s="22"/>
      <c r="DM11" s="22"/>
      <c r="DN11" s="22"/>
      <c r="DO11" s="22"/>
      <c r="DP11" s="22"/>
      <c r="DQ11" s="22"/>
      <c r="DR11" s="22"/>
    </row>
    <row r="12" spans="1:122" s="21" customFormat="1" ht="14.4">
      <c r="A12" s="29"/>
      <c r="B12" s="26"/>
      <c r="C12" s="25"/>
      <c r="D12" s="24"/>
      <c r="E12" s="28"/>
      <c r="F12" s="135"/>
      <c r="G12" s="32"/>
      <c r="H12" s="32"/>
      <c r="I12" s="32"/>
      <c r="J12" s="32"/>
      <c r="K12" s="32"/>
      <c r="L12" s="32"/>
      <c r="M12" s="32"/>
      <c r="N12" s="32"/>
      <c r="O12" s="32"/>
      <c r="P12" s="32"/>
      <c r="Q12" s="32"/>
      <c r="R12" s="32"/>
      <c r="S12" s="32"/>
      <c r="T12" s="32"/>
      <c r="U12" s="32"/>
      <c r="V12" s="32"/>
      <c r="W12" s="32"/>
      <c r="X12" s="32"/>
      <c r="Y12" s="32"/>
      <c r="Z12" s="3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2"/>
      <c r="BA12" s="22"/>
      <c r="BB12" s="22"/>
      <c r="BC12" s="22"/>
      <c r="BD12" s="22"/>
      <c r="BE12" s="22"/>
      <c r="BF12" s="22"/>
      <c r="BG12" s="22"/>
      <c r="BH12" s="22"/>
      <c r="BI12" s="22"/>
      <c r="BJ12" s="22"/>
      <c r="BK12" s="22"/>
      <c r="BL12" s="22"/>
      <c r="BM12" s="22"/>
      <c r="BN12" s="22"/>
      <c r="BO12" s="22"/>
      <c r="BP12" s="22"/>
      <c r="BQ12" s="22"/>
      <c r="BR12" s="22"/>
      <c r="BS12" s="22"/>
      <c r="BT12" s="22"/>
      <c r="BU12" s="22"/>
      <c r="BV12" s="22"/>
      <c r="BW12" s="22"/>
      <c r="BX12" s="22"/>
      <c r="BY12" s="22"/>
      <c r="BZ12" s="22"/>
      <c r="CA12" s="22"/>
      <c r="CB12" s="22"/>
      <c r="CC12" s="22"/>
      <c r="CD12" s="22"/>
      <c r="CE12" s="22"/>
      <c r="CF12" s="22"/>
      <c r="CG12" s="22"/>
      <c r="CH12" s="22"/>
      <c r="CI12" s="22"/>
      <c r="CJ12" s="22"/>
      <c r="CK12" s="22"/>
      <c r="CL12" s="22"/>
      <c r="CM12" s="22"/>
      <c r="CN12" s="22"/>
      <c r="CO12" s="22"/>
      <c r="CP12" s="22"/>
      <c r="CQ12" s="22"/>
      <c r="CR12" s="22"/>
      <c r="CS12" s="22"/>
      <c r="CT12" s="22"/>
      <c r="CU12" s="22"/>
      <c r="CV12" s="22"/>
      <c r="CW12" s="22"/>
      <c r="CX12" s="22"/>
      <c r="CY12" s="22"/>
      <c r="CZ12" s="22"/>
      <c r="DA12" s="22"/>
      <c r="DB12" s="22"/>
      <c r="DC12" s="22"/>
      <c r="DD12" s="22"/>
      <c r="DE12" s="22"/>
      <c r="DF12" s="22"/>
      <c r="DG12" s="22"/>
      <c r="DH12" s="22"/>
      <c r="DI12" s="22"/>
      <c r="DJ12" s="22"/>
      <c r="DK12" s="22"/>
      <c r="DL12" s="22"/>
      <c r="DM12" s="22"/>
      <c r="DN12" s="22"/>
      <c r="DO12" s="22"/>
      <c r="DP12" s="22"/>
      <c r="DQ12" s="22"/>
      <c r="DR12" s="22"/>
    </row>
    <row r="13" spans="1:122" s="21" customFormat="1" ht="18">
      <c r="A13" s="44" t="s">
        <v>41</v>
      </c>
      <c r="B13" s="26"/>
      <c r="C13" s="25"/>
      <c r="D13" s="24"/>
      <c r="E13" s="139" t="s">
        <v>40</v>
      </c>
      <c r="F13" s="135"/>
      <c r="G13" s="139" t="s">
        <v>40</v>
      </c>
      <c r="H13" s="139" t="s">
        <v>40</v>
      </c>
      <c r="I13" s="139" t="s">
        <v>40</v>
      </c>
      <c r="J13" s="139" t="s">
        <v>40</v>
      </c>
      <c r="K13" s="139" t="s">
        <v>40</v>
      </c>
      <c r="L13" s="139" t="s">
        <v>40</v>
      </c>
      <c r="M13" s="139" t="s">
        <v>40</v>
      </c>
      <c r="N13" s="139" t="s">
        <v>40</v>
      </c>
      <c r="O13" s="139" t="s">
        <v>40</v>
      </c>
      <c r="P13" s="139" t="s">
        <v>40</v>
      </c>
      <c r="Q13" s="139" t="s">
        <v>40</v>
      </c>
      <c r="R13" s="139" t="s">
        <v>40</v>
      </c>
      <c r="S13" s="139" t="s">
        <v>40</v>
      </c>
      <c r="T13" s="139" t="s">
        <v>40</v>
      </c>
      <c r="U13" s="139" t="s">
        <v>40</v>
      </c>
      <c r="V13" s="139" t="s">
        <v>40</v>
      </c>
      <c r="W13" s="139" t="s">
        <v>40</v>
      </c>
      <c r="X13" s="139" t="s">
        <v>40</v>
      </c>
      <c r="Y13" s="139" t="s">
        <v>40</v>
      </c>
      <c r="Z13" s="139" t="s">
        <v>40</v>
      </c>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22"/>
      <c r="BE13" s="22"/>
      <c r="BF13" s="22"/>
      <c r="BG13" s="22"/>
      <c r="BH13" s="22"/>
      <c r="BI13" s="22"/>
      <c r="BJ13" s="22"/>
      <c r="BK13" s="22"/>
      <c r="BL13" s="22"/>
      <c r="BM13" s="22"/>
      <c r="BN13" s="22"/>
      <c r="BO13" s="22"/>
      <c r="BP13" s="22"/>
      <c r="BQ13" s="22"/>
      <c r="BR13" s="22"/>
      <c r="BS13" s="22"/>
      <c r="BT13" s="22"/>
      <c r="BU13" s="22"/>
      <c r="BV13" s="22"/>
      <c r="BW13" s="22"/>
      <c r="BX13" s="22"/>
      <c r="BY13" s="22"/>
      <c r="BZ13" s="22"/>
      <c r="CA13" s="22"/>
      <c r="CB13" s="22"/>
      <c r="CC13" s="22"/>
      <c r="CD13" s="22"/>
      <c r="CE13" s="22"/>
      <c r="CF13" s="22"/>
      <c r="CG13" s="22"/>
      <c r="CH13" s="22"/>
      <c r="CI13" s="22"/>
      <c r="CJ13" s="22"/>
      <c r="CK13" s="22"/>
      <c r="CL13" s="22"/>
      <c r="CM13" s="22"/>
      <c r="CN13" s="22"/>
      <c r="CO13" s="22"/>
      <c r="CP13" s="22"/>
      <c r="CQ13" s="22"/>
      <c r="CR13" s="22"/>
      <c r="CS13" s="22"/>
      <c r="CT13" s="22"/>
      <c r="CU13" s="22"/>
      <c r="CV13" s="22"/>
      <c r="CW13" s="22"/>
      <c r="CX13" s="22"/>
      <c r="CY13" s="22"/>
      <c r="CZ13" s="22"/>
      <c r="DA13" s="22"/>
      <c r="DB13" s="22"/>
      <c r="DC13" s="22"/>
      <c r="DD13" s="22"/>
      <c r="DE13" s="22"/>
      <c r="DF13" s="22"/>
      <c r="DG13" s="22"/>
      <c r="DH13" s="22"/>
      <c r="DI13" s="22"/>
      <c r="DJ13" s="22"/>
      <c r="DK13" s="22"/>
      <c r="DL13" s="22"/>
      <c r="DM13" s="22"/>
      <c r="DN13" s="22"/>
      <c r="DO13" s="22"/>
      <c r="DP13" s="22"/>
      <c r="DQ13" s="22"/>
      <c r="DR13" s="22"/>
    </row>
    <row r="14" spans="1:122" s="21" customFormat="1" ht="28.8">
      <c r="A14" s="39" t="s">
        <v>39</v>
      </c>
      <c r="B14" s="26"/>
      <c r="C14" s="25"/>
      <c r="D14" s="24"/>
      <c r="E14" s="137"/>
      <c r="F14" s="135"/>
      <c r="G14" s="137"/>
      <c r="H14" s="137"/>
      <c r="I14" s="137"/>
      <c r="J14" s="137"/>
      <c r="K14" s="137"/>
      <c r="L14" s="137"/>
      <c r="M14" s="137"/>
      <c r="N14" s="137"/>
      <c r="O14" s="137"/>
      <c r="P14" s="137"/>
      <c r="Q14" s="137"/>
      <c r="R14" s="137"/>
      <c r="S14" s="137"/>
      <c r="T14" s="137"/>
      <c r="U14" s="137"/>
      <c r="V14" s="137"/>
      <c r="W14" s="137"/>
      <c r="X14" s="137"/>
      <c r="Y14" s="137"/>
      <c r="Z14" s="137"/>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22"/>
      <c r="BA14" s="22"/>
      <c r="BB14" s="22"/>
      <c r="BC14" s="22"/>
      <c r="BD14" s="22"/>
      <c r="BE14" s="22"/>
      <c r="BF14" s="22"/>
      <c r="BG14" s="22"/>
      <c r="BH14" s="22"/>
      <c r="BI14" s="22"/>
      <c r="BJ14" s="22"/>
      <c r="BK14" s="22"/>
      <c r="BL14" s="22"/>
      <c r="BM14" s="22"/>
      <c r="BN14" s="22"/>
      <c r="BO14" s="22"/>
      <c r="BP14" s="22"/>
      <c r="BQ14" s="22"/>
      <c r="BR14" s="22"/>
      <c r="BS14" s="22"/>
      <c r="BT14" s="22"/>
      <c r="BU14" s="22"/>
      <c r="BV14" s="22"/>
      <c r="BW14" s="22"/>
      <c r="BX14" s="22"/>
      <c r="BY14" s="22"/>
      <c r="BZ14" s="22"/>
      <c r="CA14" s="22"/>
      <c r="CB14" s="22"/>
      <c r="CC14" s="22"/>
      <c r="CD14" s="22"/>
      <c r="CE14" s="22"/>
      <c r="CF14" s="22"/>
      <c r="CG14" s="22"/>
      <c r="CH14" s="22"/>
      <c r="CI14" s="22"/>
      <c r="CJ14" s="22"/>
      <c r="CK14" s="22"/>
      <c r="CL14" s="22"/>
      <c r="CM14" s="22"/>
      <c r="CN14" s="22"/>
      <c r="CO14" s="22"/>
      <c r="CP14" s="22"/>
      <c r="CQ14" s="22"/>
      <c r="CR14" s="22"/>
      <c r="CS14" s="22"/>
      <c r="CT14" s="22"/>
      <c r="CU14" s="22"/>
      <c r="CV14" s="22"/>
      <c r="CW14" s="22"/>
      <c r="CX14" s="22"/>
      <c r="CY14" s="22"/>
      <c r="CZ14" s="22"/>
      <c r="DA14" s="22"/>
      <c r="DB14" s="22"/>
      <c r="DC14" s="22"/>
      <c r="DD14" s="22"/>
      <c r="DE14" s="22"/>
      <c r="DF14" s="22"/>
      <c r="DG14" s="22"/>
      <c r="DH14" s="22"/>
      <c r="DI14" s="22"/>
      <c r="DJ14" s="22"/>
      <c r="DK14" s="22"/>
      <c r="DL14" s="22"/>
      <c r="DM14" s="22"/>
      <c r="DN14" s="22"/>
      <c r="DO14" s="22"/>
      <c r="DP14" s="22"/>
      <c r="DQ14" s="22"/>
      <c r="DR14" s="22"/>
    </row>
    <row r="15" spans="1:122" s="21" customFormat="1" ht="15.6">
      <c r="A15" s="31" t="s">
        <v>38</v>
      </c>
      <c r="B15" s="26"/>
      <c r="C15" s="25"/>
      <c r="D15" s="24"/>
      <c r="E15" s="137"/>
      <c r="F15" s="135"/>
      <c r="G15" s="137"/>
      <c r="H15" s="137"/>
      <c r="I15" s="137"/>
      <c r="J15" s="137"/>
      <c r="K15" s="137"/>
      <c r="L15" s="137"/>
      <c r="M15" s="137"/>
      <c r="N15" s="137"/>
      <c r="O15" s="137"/>
      <c r="P15" s="137"/>
      <c r="Q15" s="137"/>
      <c r="R15" s="137"/>
      <c r="S15" s="137"/>
      <c r="T15" s="137"/>
      <c r="U15" s="137"/>
      <c r="V15" s="137"/>
      <c r="W15" s="137"/>
      <c r="X15" s="137"/>
      <c r="Y15" s="137"/>
      <c r="Z15" s="137"/>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c r="BB15" s="22"/>
      <c r="BC15" s="22"/>
      <c r="BD15" s="22"/>
      <c r="BE15" s="22"/>
      <c r="BF15" s="22"/>
      <c r="BG15" s="22"/>
      <c r="BH15" s="22"/>
      <c r="BI15" s="22"/>
      <c r="BJ15" s="22"/>
      <c r="BK15" s="22"/>
      <c r="BL15" s="22"/>
      <c r="BM15" s="22"/>
      <c r="BN15" s="22"/>
      <c r="BO15" s="22"/>
      <c r="BP15" s="22"/>
      <c r="BQ15" s="22"/>
      <c r="BR15" s="22"/>
      <c r="BS15" s="22"/>
      <c r="BT15" s="22"/>
      <c r="BU15" s="22"/>
      <c r="BV15" s="22"/>
      <c r="BW15" s="22"/>
      <c r="BX15" s="22"/>
      <c r="BY15" s="22"/>
      <c r="BZ15" s="22"/>
      <c r="CA15" s="22"/>
      <c r="CB15" s="22"/>
      <c r="CC15" s="22"/>
      <c r="CD15" s="22"/>
      <c r="CE15" s="22"/>
      <c r="CF15" s="22"/>
      <c r="CG15" s="22"/>
      <c r="CH15" s="22"/>
      <c r="CI15" s="22"/>
      <c r="CJ15" s="22"/>
      <c r="CK15" s="22"/>
      <c r="CL15" s="22"/>
      <c r="CM15" s="22"/>
      <c r="CN15" s="22"/>
      <c r="CO15" s="22"/>
      <c r="CP15" s="22"/>
      <c r="CQ15" s="22"/>
      <c r="CR15" s="22"/>
      <c r="CS15" s="22"/>
      <c r="CT15" s="22"/>
      <c r="CU15" s="22"/>
      <c r="CV15" s="22"/>
      <c r="CW15" s="22"/>
      <c r="CX15" s="22"/>
      <c r="CY15" s="22"/>
      <c r="CZ15" s="22"/>
      <c r="DA15" s="22"/>
      <c r="DB15" s="22"/>
      <c r="DC15" s="22"/>
      <c r="DD15" s="22"/>
      <c r="DE15" s="22"/>
      <c r="DF15" s="22"/>
      <c r="DG15" s="22"/>
      <c r="DH15" s="22"/>
      <c r="DI15" s="22"/>
      <c r="DJ15" s="22"/>
      <c r="DK15" s="22"/>
      <c r="DL15" s="22"/>
      <c r="DM15" s="22"/>
      <c r="DN15" s="22"/>
      <c r="DO15" s="22"/>
      <c r="DP15" s="22"/>
      <c r="DQ15" s="22"/>
      <c r="DR15" s="22"/>
    </row>
    <row r="16" spans="1:122" s="169" customFormat="1" ht="14.4">
      <c r="A16" s="166" t="s">
        <v>37</v>
      </c>
      <c r="B16" s="151" t="s">
        <v>36</v>
      </c>
      <c r="C16" s="163">
        <v>5150</v>
      </c>
      <c r="D16" s="159">
        <v>321</v>
      </c>
      <c r="E16" s="167">
        <f>SUM(G16:AA16)</f>
        <v>0</v>
      </c>
      <c r="F16" s="168"/>
      <c r="G16" s="167">
        <f t="shared" ref="G16:Z16" si="0">G8+G9+G10+G11+G31+G32+G33+G34+G40+G41+G42+G43+G36</f>
        <v>0</v>
      </c>
      <c r="H16" s="167">
        <f t="shared" si="0"/>
        <v>0</v>
      </c>
      <c r="I16" s="167">
        <f t="shared" si="0"/>
        <v>0</v>
      </c>
      <c r="J16" s="167">
        <f t="shared" si="0"/>
        <v>0</v>
      </c>
      <c r="K16" s="167">
        <f t="shared" si="0"/>
        <v>0</v>
      </c>
      <c r="L16" s="167">
        <f t="shared" si="0"/>
        <v>0</v>
      </c>
      <c r="M16" s="167">
        <f t="shared" si="0"/>
        <v>0</v>
      </c>
      <c r="N16" s="167">
        <f t="shared" si="0"/>
        <v>0</v>
      </c>
      <c r="O16" s="167">
        <f t="shared" si="0"/>
        <v>0</v>
      </c>
      <c r="P16" s="167">
        <f t="shared" si="0"/>
        <v>0</v>
      </c>
      <c r="Q16" s="167">
        <f t="shared" si="0"/>
        <v>0</v>
      </c>
      <c r="R16" s="167">
        <f t="shared" si="0"/>
        <v>0</v>
      </c>
      <c r="S16" s="167">
        <f t="shared" si="0"/>
        <v>0</v>
      </c>
      <c r="T16" s="167">
        <f t="shared" si="0"/>
        <v>0</v>
      </c>
      <c r="U16" s="167">
        <f t="shared" si="0"/>
        <v>0</v>
      </c>
      <c r="V16" s="167">
        <f t="shared" si="0"/>
        <v>0</v>
      </c>
      <c r="W16" s="167">
        <f t="shared" si="0"/>
        <v>0</v>
      </c>
      <c r="X16" s="167">
        <f t="shared" si="0"/>
        <v>0</v>
      </c>
      <c r="Y16" s="167">
        <f t="shared" si="0"/>
        <v>0</v>
      </c>
      <c r="Z16" s="167">
        <f t="shared" si="0"/>
        <v>0</v>
      </c>
      <c r="AA16" s="168"/>
      <c r="AB16" s="168"/>
      <c r="AC16" s="168"/>
      <c r="AD16" s="168"/>
      <c r="AE16" s="168"/>
      <c r="AF16" s="168"/>
      <c r="AG16" s="168"/>
      <c r="AH16" s="168"/>
      <c r="AI16" s="168"/>
      <c r="AJ16" s="168"/>
      <c r="AK16" s="168"/>
      <c r="AL16" s="168"/>
      <c r="AM16" s="168"/>
      <c r="AN16" s="168"/>
      <c r="AO16" s="168"/>
      <c r="AP16" s="168"/>
      <c r="AQ16" s="168"/>
      <c r="AR16" s="168"/>
      <c r="AS16" s="168"/>
      <c r="AT16" s="168"/>
      <c r="AU16" s="168"/>
      <c r="AV16" s="168"/>
      <c r="AW16" s="168"/>
      <c r="AX16" s="168"/>
      <c r="AY16" s="168"/>
      <c r="AZ16" s="168"/>
      <c r="BA16" s="168"/>
      <c r="BB16" s="168"/>
      <c r="BC16" s="168"/>
      <c r="BD16" s="168"/>
      <c r="BE16" s="168"/>
      <c r="BF16" s="168"/>
      <c r="BG16" s="168"/>
      <c r="BH16" s="168"/>
      <c r="BI16" s="168"/>
      <c r="BJ16" s="168"/>
      <c r="BK16" s="168"/>
      <c r="BL16" s="168"/>
      <c r="BM16" s="168"/>
      <c r="BN16" s="168"/>
      <c r="BO16" s="168"/>
      <c r="BP16" s="168"/>
      <c r="BQ16" s="168"/>
      <c r="BR16" s="168"/>
      <c r="BS16" s="168"/>
      <c r="BT16" s="168"/>
      <c r="BU16" s="168"/>
      <c r="BV16" s="168"/>
      <c r="BW16" s="168"/>
      <c r="BX16" s="168"/>
      <c r="BY16" s="168"/>
      <c r="BZ16" s="168"/>
      <c r="CA16" s="168"/>
      <c r="CB16" s="168"/>
      <c r="CC16" s="168"/>
      <c r="CD16" s="168"/>
      <c r="CE16" s="168"/>
      <c r="CF16" s="168"/>
      <c r="CG16" s="168"/>
      <c r="CH16" s="168"/>
      <c r="CI16" s="168"/>
      <c r="CJ16" s="168"/>
      <c r="CK16" s="168"/>
      <c r="CL16" s="168"/>
      <c r="CM16" s="168"/>
      <c r="CN16" s="168"/>
      <c r="CO16" s="168"/>
      <c r="CP16" s="168"/>
      <c r="CQ16" s="168"/>
      <c r="CR16" s="168"/>
      <c r="CS16" s="168"/>
      <c r="CT16" s="168"/>
      <c r="CU16" s="168"/>
      <c r="CV16" s="168"/>
      <c r="CW16" s="168"/>
      <c r="CX16" s="168"/>
      <c r="CY16" s="168"/>
      <c r="CZ16" s="168"/>
      <c r="DA16" s="168"/>
      <c r="DB16" s="168"/>
      <c r="DC16" s="168"/>
      <c r="DD16" s="168"/>
      <c r="DE16" s="168"/>
      <c r="DF16" s="168"/>
      <c r="DG16" s="168"/>
      <c r="DH16" s="168"/>
      <c r="DI16" s="168"/>
      <c r="DJ16" s="168"/>
      <c r="DK16" s="168"/>
      <c r="DL16" s="168"/>
      <c r="DM16" s="168"/>
      <c r="DN16" s="168"/>
      <c r="DO16" s="168"/>
      <c r="DP16" s="168"/>
      <c r="DQ16" s="168"/>
      <c r="DR16" s="168"/>
    </row>
    <row r="17" spans="1:122" s="21" customFormat="1" ht="15.6">
      <c r="A17" s="31" t="s">
        <v>35</v>
      </c>
      <c r="B17" s="26"/>
      <c r="C17" s="25"/>
      <c r="D17" s="24"/>
      <c r="E17" s="137"/>
      <c r="F17" s="135"/>
      <c r="G17" s="137"/>
      <c r="H17" s="137"/>
      <c r="I17" s="137"/>
      <c r="J17" s="137"/>
      <c r="K17" s="137"/>
      <c r="L17" s="137"/>
      <c r="M17" s="137"/>
      <c r="N17" s="137"/>
      <c r="O17" s="137"/>
      <c r="P17" s="137"/>
      <c r="Q17" s="137"/>
      <c r="R17" s="137"/>
      <c r="S17" s="137"/>
      <c r="T17" s="137"/>
      <c r="U17" s="137"/>
      <c r="V17" s="137"/>
      <c r="W17" s="137"/>
      <c r="X17" s="137"/>
      <c r="Y17" s="137"/>
      <c r="Z17" s="137"/>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22"/>
      <c r="BM17" s="22"/>
      <c r="BN17" s="22"/>
      <c r="BO17" s="22"/>
      <c r="BP17" s="22"/>
      <c r="BQ17" s="22"/>
      <c r="BR17" s="22"/>
      <c r="BS17" s="22"/>
      <c r="BT17" s="22"/>
      <c r="BU17" s="22"/>
      <c r="BV17" s="22"/>
      <c r="BW17" s="22"/>
      <c r="BX17" s="22"/>
      <c r="BY17" s="22"/>
      <c r="BZ17" s="22"/>
      <c r="CA17" s="22"/>
      <c r="CB17" s="22"/>
      <c r="CC17" s="22"/>
      <c r="CD17" s="22"/>
      <c r="CE17" s="22"/>
      <c r="CF17" s="22"/>
      <c r="CG17" s="22"/>
      <c r="CH17" s="22"/>
      <c r="CI17" s="22"/>
      <c r="CJ17" s="22"/>
      <c r="CK17" s="22"/>
      <c r="CL17" s="22"/>
      <c r="CM17" s="22"/>
      <c r="CN17" s="22"/>
      <c r="CO17" s="22"/>
      <c r="CP17" s="22"/>
      <c r="CQ17" s="22"/>
      <c r="CR17" s="22"/>
      <c r="CS17" s="22"/>
      <c r="CT17" s="22"/>
      <c r="CU17" s="22"/>
      <c r="CV17" s="22"/>
      <c r="CW17" s="22"/>
      <c r="CX17" s="22"/>
      <c r="CY17" s="22"/>
      <c r="CZ17" s="22"/>
      <c r="DA17" s="22"/>
      <c r="DB17" s="22"/>
      <c r="DC17" s="22"/>
      <c r="DD17" s="22"/>
      <c r="DE17" s="22"/>
      <c r="DF17" s="22"/>
      <c r="DG17" s="22"/>
      <c r="DH17" s="22"/>
      <c r="DI17" s="22"/>
      <c r="DJ17" s="22"/>
      <c r="DK17" s="22"/>
      <c r="DL17" s="22"/>
      <c r="DM17" s="22"/>
      <c r="DN17" s="22"/>
      <c r="DO17" s="22"/>
      <c r="DP17" s="22"/>
      <c r="DQ17" s="22"/>
      <c r="DR17" s="22"/>
    </row>
    <row r="18" spans="1:122" s="21" customFormat="1" ht="15.6">
      <c r="A18" s="43" t="s">
        <v>34</v>
      </c>
      <c r="B18" s="26"/>
      <c r="C18" s="25"/>
      <c r="D18" s="24"/>
      <c r="E18" s="137"/>
      <c r="F18" s="135"/>
      <c r="G18" s="137"/>
      <c r="H18" s="137"/>
      <c r="I18" s="137"/>
      <c r="J18" s="137"/>
      <c r="K18" s="137"/>
      <c r="L18" s="137"/>
      <c r="M18" s="137"/>
      <c r="N18" s="137"/>
      <c r="O18" s="137"/>
      <c r="P18" s="137"/>
      <c r="Q18" s="137"/>
      <c r="R18" s="137"/>
      <c r="S18" s="137"/>
      <c r="T18" s="137"/>
      <c r="U18" s="137"/>
      <c r="V18" s="137"/>
      <c r="W18" s="137"/>
      <c r="X18" s="137"/>
      <c r="Y18" s="137"/>
      <c r="Z18" s="137"/>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22"/>
      <c r="BM18" s="22"/>
      <c r="BN18" s="22"/>
      <c r="BO18" s="22"/>
      <c r="BP18" s="22"/>
      <c r="BQ18" s="22"/>
      <c r="BR18" s="22"/>
      <c r="BS18" s="22"/>
      <c r="BT18" s="22"/>
      <c r="BU18" s="22"/>
      <c r="BV18" s="22"/>
      <c r="BW18" s="22"/>
      <c r="BX18" s="22"/>
      <c r="BY18" s="22"/>
      <c r="BZ18" s="22"/>
      <c r="CA18" s="22"/>
      <c r="CB18" s="22"/>
      <c r="CC18" s="22"/>
      <c r="CD18" s="22"/>
      <c r="CE18" s="22"/>
      <c r="CF18" s="22"/>
      <c r="CG18" s="22"/>
      <c r="CH18" s="22"/>
      <c r="CI18" s="22"/>
      <c r="CJ18" s="22"/>
      <c r="CK18" s="22"/>
      <c r="CL18" s="22"/>
      <c r="CM18" s="22"/>
      <c r="CN18" s="22"/>
      <c r="CO18" s="22"/>
      <c r="CP18" s="22"/>
      <c r="CQ18" s="22"/>
      <c r="CR18" s="22"/>
      <c r="CS18" s="22"/>
      <c r="CT18" s="22"/>
      <c r="CU18" s="22"/>
      <c r="CV18" s="22"/>
      <c r="CW18" s="22"/>
      <c r="CX18" s="22"/>
      <c r="CY18" s="22"/>
      <c r="CZ18" s="22"/>
      <c r="DA18" s="22"/>
      <c r="DB18" s="22"/>
      <c r="DC18" s="22"/>
      <c r="DD18" s="22"/>
      <c r="DE18" s="22"/>
      <c r="DF18" s="22"/>
      <c r="DG18" s="22"/>
      <c r="DH18" s="22"/>
      <c r="DI18" s="22"/>
      <c r="DJ18" s="22"/>
      <c r="DK18" s="22"/>
      <c r="DL18" s="22"/>
      <c r="DM18" s="22"/>
      <c r="DN18" s="22"/>
      <c r="DO18" s="22"/>
      <c r="DP18" s="22"/>
      <c r="DQ18" s="22"/>
      <c r="DR18" s="22"/>
    </row>
    <row r="19" spans="1:122" s="21" customFormat="1" ht="14.4">
      <c r="A19" s="29" t="s">
        <v>33</v>
      </c>
      <c r="B19" s="26" t="s">
        <v>19</v>
      </c>
      <c r="C19" s="25">
        <v>5153</v>
      </c>
      <c r="D19" s="24">
        <v>329</v>
      </c>
      <c r="E19" s="28">
        <f t="shared" ref="E19:E21" si="1">SUM(G19:AA19)</f>
        <v>0</v>
      </c>
      <c r="F19" s="135"/>
      <c r="G19" s="28"/>
      <c r="H19" s="28"/>
      <c r="I19" s="28"/>
      <c r="J19" s="28"/>
      <c r="K19" s="28"/>
      <c r="L19" s="28"/>
      <c r="M19" s="28"/>
      <c r="N19" s="28"/>
      <c r="O19" s="28"/>
      <c r="P19" s="28"/>
      <c r="Q19" s="28"/>
      <c r="R19" s="28"/>
      <c r="S19" s="28"/>
      <c r="T19" s="28"/>
      <c r="U19" s="28"/>
      <c r="V19" s="28"/>
      <c r="W19" s="28"/>
      <c r="X19" s="28"/>
      <c r="Y19" s="28"/>
      <c r="Z19" s="28"/>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22"/>
      <c r="BM19" s="22"/>
      <c r="BN19" s="22"/>
      <c r="BO19" s="22"/>
      <c r="BP19" s="22"/>
      <c r="BQ19" s="22"/>
      <c r="BR19" s="22"/>
      <c r="BS19" s="22"/>
      <c r="BT19" s="22"/>
      <c r="BU19" s="22"/>
      <c r="BV19" s="22"/>
      <c r="BW19" s="22"/>
      <c r="BX19" s="22"/>
      <c r="BY19" s="22"/>
      <c r="BZ19" s="22"/>
      <c r="CA19" s="22"/>
      <c r="CB19" s="22"/>
      <c r="CC19" s="22"/>
      <c r="CD19" s="22"/>
      <c r="CE19" s="22"/>
      <c r="CF19" s="22"/>
      <c r="CG19" s="22"/>
      <c r="CH19" s="22"/>
      <c r="CI19" s="22"/>
      <c r="CJ19" s="22"/>
      <c r="CK19" s="22"/>
      <c r="CL19" s="22"/>
      <c r="CM19" s="22"/>
      <c r="CN19" s="22"/>
      <c r="CO19" s="22"/>
      <c r="CP19" s="22"/>
      <c r="CQ19" s="22"/>
      <c r="CR19" s="22"/>
      <c r="CS19" s="22"/>
      <c r="CT19" s="22"/>
      <c r="CU19" s="22"/>
      <c r="CV19" s="22"/>
      <c r="CW19" s="22"/>
      <c r="CX19" s="22"/>
      <c r="CY19" s="22"/>
      <c r="CZ19" s="22"/>
      <c r="DA19" s="22"/>
      <c r="DB19" s="22"/>
      <c r="DC19" s="22"/>
      <c r="DD19" s="22"/>
      <c r="DE19" s="22"/>
      <c r="DF19" s="22"/>
      <c r="DG19" s="22"/>
      <c r="DH19" s="22"/>
      <c r="DI19" s="22"/>
      <c r="DJ19" s="22"/>
      <c r="DK19" s="22"/>
      <c r="DL19" s="22"/>
      <c r="DM19" s="22"/>
      <c r="DN19" s="22"/>
      <c r="DO19" s="22"/>
      <c r="DP19" s="22"/>
      <c r="DQ19" s="22"/>
      <c r="DR19" s="22"/>
    </row>
    <row r="20" spans="1:122" s="21" customFormat="1" ht="14.4">
      <c r="A20" s="29" t="s">
        <v>32</v>
      </c>
      <c r="B20" s="26" t="s">
        <v>31</v>
      </c>
      <c r="C20" s="25">
        <v>5154</v>
      </c>
      <c r="D20" s="24">
        <v>330</v>
      </c>
      <c r="E20" s="28">
        <f t="shared" si="1"/>
        <v>0</v>
      </c>
      <c r="F20" s="135"/>
      <c r="G20" s="28"/>
      <c r="H20" s="28"/>
      <c r="I20" s="28"/>
      <c r="J20" s="28"/>
      <c r="K20" s="28"/>
      <c r="L20" s="28"/>
      <c r="M20" s="28"/>
      <c r="N20" s="28"/>
      <c r="O20" s="28"/>
      <c r="P20" s="28"/>
      <c r="Q20" s="28"/>
      <c r="R20" s="28"/>
      <c r="S20" s="28"/>
      <c r="T20" s="28"/>
      <c r="U20" s="28"/>
      <c r="V20" s="28"/>
      <c r="W20" s="28"/>
      <c r="X20" s="28"/>
      <c r="Y20" s="28"/>
      <c r="Z20" s="28"/>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c r="BT20" s="22"/>
      <c r="BU20" s="22"/>
      <c r="BV20" s="22"/>
      <c r="BW20" s="22"/>
      <c r="BX20" s="22"/>
      <c r="BY20" s="22"/>
      <c r="BZ20" s="22"/>
      <c r="CA20" s="22"/>
      <c r="CB20" s="22"/>
      <c r="CC20" s="22"/>
      <c r="CD20" s="22"/>
      <c r="CE20" s="22"/>
      <c r="CF20" s="22"/>
      <c r="CG20" s="22"/>
      <c r="CH20" s="22"/>
      <c r="CI20" s="22"/>
      <c r="CJ20" s="22"/>
      <c r="CK20" s="22"/>
      <c r="CL20" s="22"/>
      <c r="CM20" s="22"/>
      <c r="CN20" s="22"/>
      <c r="CO20" s="22"/>
      <c r="CP20" s="22"/>
      <c r="CQ20" s="22"/>
      <c r="CR20" s="22"/>
      <c r="CS20" s="22"/>
      <c r="CT20" s="22"/>
      <c r="CU20" s="22"/>
      <c r="CV20" s="22"/>
      <c r="CW20" s="22"/>
      <c r="CX20" s="22"/>
      <c r="CY20" s="22"/>
      <c r="CZ20" s="22"/>
      <c r="DA20" s="22"/>
      <c r="DB20" s="22"/>
      <c r="DC20" s="22"/>
      <c r="DD20" s="22"/>
      <c r="DE20" s="22"/>
      <c r="DF20" s="22"/>
      <c r="DG20" s="22"/>
      <c r="DH20" s="22"/>
      <c r="DI20" s="22"/>
      <c r="DJ20" s="22"/>
      <c r="DK20" s="22"/>
      <c r="DL20" s="22"/>
      <c r="DM20" s="22"/>
      <c r="DN20" s="22"/>
      <c r="DO20" s="22"/>
      <c r="DP20" s="22"/>
      <c r="DQ20" s="22"/>
      <c r="DR20" s="22"/>
    </row>
    <row r="21" spans="1:122" s="21" customFormat="1" ht="14.4">
      <c r="A21" s="42" t="s">
        <v>30</v>
      </c>
      <c r="B21" s="26" t="s">
        <v>18</v>
      </c>
      <c r="C21" s="25">
        <v>5155</v>
      </c>
      <c r="D21" s="24">
        <v>331</v>
      </c>
      <c r="E21" s="28">
        <f t="shared" si="1"/>
        <v>0</v>
      </c>
      <c r="F21" s="135"/>
      <c r="G21" s="28"/>
      <c r="H21" s="28"/>
      <c r="I21" s="28"/>
      <c r="J21" s="28"/>
      <c r="K21" s="28"/>
      <c r="L21" s="28"/>
      <c r="M21" s="28"/>
      <c r="N21" s="28"/>
      <c r="O21" s="28"/>
      <c r="P21" s="28"/>
      <c r="Q21" s="28"/>
      <c r="R21" s="28"/>
      <c r="S21" s="28"/>
      <c r="T21" s="28"/>
      <c r="U21" s="28"/>
      <c r="V21" s="28"/>
      <c r="W21" s="28"/>
      <c r="X21" s="28"/>
      <c r="Y21" s="28"/>
      <c r="Z21" s="28"/>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2"/>
      <c r="BU21" s="22"/>
      <c r="BV21" s="22"/>
      <c r="BW21" s="22"/>
      <c r="BX21" s="22"/>
      <c r="BY21" s="22"/>
      <c r="BZ21" s="22"/>
      <c r="CA21" s="22"/>
      <c r="CB21" s="22"/>
      <c r="CC21" s="22"/>
      <c r="CD21" s="22"/>
      <c r="CE21" s="22"/>
      <c r="CF21" s="22"/>
      <c r="CG21" s="22"/>
      <c r="CH21" s="22"/>
      <c r="CI21" s="22"/>
      <c r="CJ21" s="22"/>
      <c r="CK21" s="22"/>
      <c r="CL21" s="22"/>
      <c r="CM21" s="22"/>
      <c r="CN21" s="22"/>
      <c r="CO21" s="22"/>
      <c r="CP21" s="22"/>
      <c r="CQ21" s="22"/>
      <c r="CR21" s="22"/>
      <c r="CS21" s="22"/>
      <c r="CT21" s="22"/>
      <c r="CU21" s="22"/>
      <c r="CV21" s="22"/>
      <c r="CW21" s="22"/>
      <c r="CX21" s="22"/>
      <c r="CY21" s="22"/>
      <c r="CZ21" s="22"/>
      <c r="DA21" s="22"/>
      <c r="DB21" s="22"/>
      <c r="DC21" s="22"/>
      <c r="DD21" s="22"/>
      <c r="DE21" s="22"/>
      <c r="DF21" s="22"/>
      <c r="DG21" s="22"/>
      <c r="DH21" s="22"/>
      <c r="DI21" s="22"/>
      <c r="DJ21" s="22"/>
      <c r="DK21" s="22"/>
      <c r="DL21" s="22"/>
      <c r="DM21" s="22"/>
      <c r="DN21" s="22"/>
      <c r="DO21" s="22"/>
      <c r="DP21" s="22"/>
      <c r="DQ21" s="22"/>
      <c r="DR21" s="22"/>
    </row>
    <row r="22" spans="1:122" s="21" customFormat="1" ht="15.6">
      <c r="A22" s="43" t="s">
        <v>29</v>
      </c>
      <c r="B22" s="26"/>
      <c r="C22" s="25"/>
      <c r="D22" s="24"/>
      <c r="E22" s="28"/>
      <c r="F22" s="135"/>
      <c r="G22" s="28"/>
      <c r="H22" s="28"/>
      <c r="I22" s="28"/>
      <c r="J22" s="28"/>
      <c r="K22" s="28"/>
      <c r="L22" s="28"/>
      <c r="M22" s="28"/>
      <c r="N22" s="28"/>
      <c r="O22" s="28"/>
      <c r="P22" s="28"/>
      <c r="Q22" s="28"/>
      <c r="R22" s="28"/>
      <c r="S22" s="28"/>
      <c r="T22" s="28"/>
      <c r="U22" s="28"/>
      <c r="V22" s="28"/>
      <c r="W22" s="28"/>
      <c r="X22" s="28"/>
      <c r="Y22" s="28"/>
      <c r="Z22" s="28"/>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c r="CA22" s="22"/>
      <c r="CB22" s="22"/>
      <c r="CC22" s="22"/>
      <c r="CD22" s="22"/>
      <c r="CE22" s="22"/>
      <c r="CF22" s="22"/>
      <c r="CG22" s="22"/>
      <c r="CH22" s="22"/>
      <c r="CI22" s="22"/>
      <c r="CJ22" s="22"/>
      <c r="CK22" s="22"/>
      <c r="CL22" s="22"/>
      <c r="CM22" s="22"/>
      <c r="CN22" s="22"/>
      <c r="CO22" s="22"/>
      <c r="CP22" s="22"/>
      <c r="CQ22" s="22"/>
      <c r="CR22" s="22"/>
      <c r="CS22" s="22"/>
      <c r="CT22" s="22"/>
      <c r="CU22" s="22"/>
      <c r="CV22" s="22"/>
      <c r="CW22" s="22"/>
      <c r="CX22" s="22"/>
      <c r="CY22" s="22"/>
      <c r="CZ22" s="22"/>
      <c r="DA22" s="22"/>
      <c r="DB22" s="22"/>
      <c r="DC22" s="22"/>
      <c r="DD22" s="22"/>
      <c r="DE22" s="22"/>
      <c r="DF22" s="22"/>
      <c r="DG22" s="22"/>
      <c r="DH22" s="22"/>
      <c r="DI22" s="22"/>
      <c r="DJ22" s="22"/>
      <c r="DK22" s="22"/>
      <c r="DL22" s="22"/>
      <c r="DM22" s="22"/>
      <c r="DN22" s="22"/>
      <c r="DO22" s="22"/>
      <c r="DP22" s="22"/>
      <c r="DQ22" s="22"/>
      <c r="DR22" s="22"/>
    </row>
    <row r="23" spans="1:122" s="21" customFormat="1" ht="14.4">
      <c r="A23" s="29" t="s">
        <v>28</v>
      </c>
      <c r="B23" s="26" t="s">
        <v>9</v>
      </c>
      <c r="C23" s="25">
        <v>5164</v>
      </c>
      <c r="D23" s="24">
        <v>346</v>
      </c>
      <c r="E23" s="28">
        <f t="shared" ref="E23:E25" si="2">SUM(G23:AA23)</f>
        <v>0</v>
      </c>
      <c r="F23" s="135"/>
      <c r="G23" s="28"/>
      <c r="H23" s="28"/>
      <c r="I23" s="28"/>
      <c r="J23" s="28"/>
      <c r="K23" s="28"/>
      <c r="L23" s="28"/>
      <c r="M23" s="28"/>
      <c r="N23" s="28"/>
      <c r="O23" s="28"/>
      <c r="P23" s="28"/>
      <c r="Q23" s="28"/>
      <c r="R23" s="28"/>
      <c r="S23" s="28"/>
      <c r="T23" s="28"/>
      <c r="U23" s="28"/>
      <c r="V23" s="28"/>
      <c r="W23" s="28"/>
      <c r="X23" s="28"/>
      <c r="Y23" s="28"/>
      <c r="Z23" s="28"/>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c r="BH23" s="22"/>
      <c r="BI23" s="22"/>
      <c r="BJ23" s="22"/>
      <c r="BK23" s="22"/>
      <c r="BL23" s="22"/>
      <c r="BM23" s="22"/>
      <c r="BN23" s="22"/>
      <c r="BO23" s="22"/>
      <c r="BP23" s="22"/>
      <c r="BQ23" s="22"/>
      <c r="BR23" s="22"/>
      <c r="BS23" s="22"/>
      <c r="BT23" s="22"/>
      <c r="BU23" s="22"/>
      <c r="BV23" s="22"/>
      <c r="BW23" s="22"/>
      <c r="BX23" s="22"/>
      <c r="BY23" s="22"/>
      <c r="BZ23" s="22"/>
      <c r="CA23" s="22"/>
      <c r="CB23" s="22"/>
      <c r="CC23" s="22"/>
      <c r="CD23" s="22"/>
      <c r="CE23" s="22"/>
      <c r="CF23" s="22"/>
      <c r="CG23" s="22"/>
      <c r="CH23" s="22"/>
      <c r="CI23" s="22"/>
      <c r="CJ23" s="22"/>
      <c r="CK23" s="22"/>
      <c r="CL23" s="22"/>
      <c r="CM23" s="22"/>
      <c r="CN23" s="22"/>
      <c r="CO23" s="22"/>
      <c r="CP23" s="22"/>
      <c r="CQ23" s="22"/>
      <c r="CR23" s="22"/>
      <c r="CS23" s="22"/>
      <c r="CT23" s="22"/>
      <c r="CU23" s="22"/>
      <c r="CV23" s="22"/>
      <c r="CW23" s="22"/>
      <c r="CX23" s="22"/>
      <c r="CY23" s="22"/>
      <c r="CZ23" s="22"/>
      <c r="DA23" s="22"/>
      <c r="DB23" s="22"/>
      <c r="DC23" s="22"/>
      <c r="DD23" s="22"/>
      <c r="DE23" s="22"/>
      <c r="DF23" s="22"/>
      <c r="DG23" s="22"/>
      <c r="DH23" s="22"/>
      <c r="DI23" s="22"/>
      <c r="DJ23" s="22"/>
      <c r="DK23" s="22"/>
      <c r="DL23" s="22"/>
      <c r="DM23" s="22"/>
      <c r="DN23" s="22"/>
      <c r="DO23" s="22"/>
      <c r="DP23" s="22"/>
      <c r="DQ23" s="22"/>
      <c r="DR23" s="22"/>
    </row>
    <row r="24" spans="1:122" s="21" customFormat="1" ht="14.4">
      <c r="A24" s="29" t="s">
        <v>27</v>
      </c>
      <c r="B24" s="26" t="s">
        <v>26</v>
      </c>
      <c r="C24" s="25">
        <v>5165</v>
      </c>
      <c r="D24" s="24">
        <v>347</v>
      </c>
      <c r="E24" s="28">
        <f t="shared" si="2"/>
        <v>0</v>
      </c>
      <c r="F24" s="135"/>
      <c r="G24" s="28"/>
      <c r="H24" s="28"/>
      <c r="I24" s="28"/>
      <c r="J24" s="28"/>
      <c r="K24" s="28"/>
      <c r="L24" s="28"/>
      <c r="M24" s="28"/>
      <c r="N24" s="28"/>
      <c r="O24" s="28"/>
      <c r="P24" s="28"/>
      <c r="Q24" s="28"/>
      <c r="R24" s="28"/>
      <c r="S24" s="28"/>
      <c r="T24" s="28"/>
      <c r="U24" s="28"/>
      <c r="V24" s="28"/>
      <c r="W24" s="28"/>
      <c r="X24" s="28"/>
      <c r="Y24" s="28"/>
      <c r="Z24" s="28"/>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22"/>
      <c r="BJ24" s="22"/>
      <c r="BK24" s="22"/>
      <c r="BL24" s="22"/>
      <c r="BM24" s="22"/>
      <c r="BN24" s="22"/>
      <c r="BO24" s="22"/>
      <c r="BP24" s="22"/>
      <c r="BQ24" s="22"/>
      <c r="BR24" s="22"/>
      <c r="BS24" s="22"/>
      <c r="BT24" s="22"/>
      <c r="BU24" s="22"/>
      <c r="BV24" s="22"/>
      <c r="BW24" s="22"/>
      <c r="BX24" s="22"/>
      <c r="BY24" s="22"/>
      <c r="BZ24" s="22"/>
      <c r="CA24" s="22"/>
      <c r="CB24" s="22"/>
      <c r="CC24" s="22"/>
      <c r="CD24" s="22"/>
      <c r="CE24" s="22"/>
      <c r="CF24" s="22"/>
      <c r="CG24" s="22"/>
      <c r="CH24" s="22"/>
      <c r="CI24" s="22"/>
      <c r="CJ24" s="22"/>
      <c r="CK24" s="22"/>
      <c r="CL24" s="22"/>
      <c r="CM24" s="22"/>
      <c r="CN24" s="22"/>
      <c r="CO24" s="22"/>
      <c r="CP24" s="22"/>
      <c r="CQ24" s="22"/>
      <c r="CR24" s="22"/>
      <c r="CS24" s="22"/>
      <c r="CT24" s="22"/>
      <c r="CU24" s="22"/>
      <c r="CV24" s="22"/>
      <c r="CW24" s="22"/>
      <c r="CX24" s="22"/>
      <c r="CY24" s="22"/>
      <c r="CZ24" s="22"/>
      <c r="DA24" s="22"/>
      <c r="DB24" s="22"/>
      <c r="DC24" s="22"/>
      <c r="DD24" s="22"/>
      <c r="DE24" s="22"/>
      <c r="DF24" s="22"/>
      <c r="DG24" s="22"/>
      <c r="DH24" s="22"/>
      <c r="DI24" s="22"/>
      <c r="DJ24" s="22"/>
      <c r="DK24" s="22"/>
      <c r="DL24" s="22"/>
      <c r="DM24" s="22"/>
      <c r="DN24" s="22"/>
      <c r="DO24" s="22"/>
      <c r="DP24" s="22"/>
      <c r="DQ24" s="22"/>
      <c r="DR24" s="22"/>
    </row>
    <row r="25" spans="1:122" s="21" customFormat="1" ht="14.4">
      <c r="A25" s="42" t="s">
        <v>25</v>
      </c>
      <c r="B25" s="26" t="s">
        <v>7</v>
      </c>
      <c r="C25" s="25">
        <v>5166</v>
      </c>
      <c r="D25" s="24">
        <v>348</v>
      </c>
      <c r="E25" s="28">
        <f t="shared" si="2"/>
        <v>0</v>
      </c>
      <c r="F25" s="135"/>
      <c r="G25" s="28"/>
      <c r="H25" s="28"/>
      <c r="I25" s="28"/>
      <c r="J25" s="28"/>
      <c r="K25" s="28"/>
      <c r="L25" s="28"/>
      <c r="M25" s="28"/>
      <c r="N25" s="28"/>
      <c r="O25" s="28"/>
      <c r="P25" s="28"/>
      <c r="Q25" s="28"/>
      <c r="R25" s="28"/>
      <c r="S25" s="28"/>
      <c r="T25" s="28"/>
      <c r="U25" s="28"/>
      <c r="V25" s="28"/>
      <c r="W25" s="28"/>
      <c r="X25" s="28"/>
      <c r="Y25" s="28"/>
      <c r="Z25" s="28"/>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2"/>
      <c r="BS25" s="22"/>
      <c r="BT25" s="22"/>
      <c r="BU25" s="22"/>
      <c r="BV25" s="22"/>
      <c r="BW25" s="22"/>
      <c r="BX25" s="22"/>
      <c r="BY25" s="22"/>
      <c r="BZ25" s="22"/>
      <c r="CA25" s="22"/>
      <c r="CB25" s="22"/>
      <c r="CC25" s="22"/>
      <c r="CD25" s="22"/>
      <c r="CE25" s="22"/>
      <c r="CF25" s="22"/>
      <c r="CG25" s="22"/>
      <c r="CH25" s="22"/>
      <c r="CI25" s="22"/>
      <c r="CJ25" s="22"/>
      <c r="CK25" s="22"/>
      <c r="CL25" s="22"/>
      <c r="CM25" s="22"/>
      <c r="CN25" s="22"/>
      <c r="CO25" s="22"/>
      <c r="CP25" s="22"/>
      <c r="CQ25" s="22"/>
      <c r="CR25" s="22"/>
      <c r="CS25" s="22"/>
      <c r="CT25" s="22"/>
      <c r="CU25" s="22"/>
      <c r="CV25" s="22"/>
      <c r="CW25" s="22"/>
      <c r="CX25" s="22"/>
      <c r="CY25" s="22"/>
      <c r="CZ25" s="22"/>
      <c r="DA25" s="22"/>
      <c r="DB25" s="22"/>
      <c r="DC25" s="22"/>
      <c r="DD25" s="22"/>
      <c r="DE25" s="22"/>
      <c r="DF25" s="22"/>
      <c r="DG25" s="22"/>
      <c r="DH25" s="22"/>
      <c r="DI25" s="22"/>
      <c r="DJ25" s="22"/>
      <c r="DK25" s="22"/>
      <c r="DL25" s="22"/>
      <c r="DM25" s="22"/>
      <c r="DN25" s="22"/>
      <c r="DO25" s="22"/>
      <c r="DP25" s="22"/>
      <c r="DQ25" s="22"/>
      <c r="DR25" s="22"/>
    </row>
    <row r="26" spans="1:122" s="21" customFormat="1" ht="14.4">
      <c r="A26" s="41"/>
      <c r="B26" s="26"/>
      <c r="C26" s="25"/>
      <c r="D26" s="24"/>
      <c r="E26" s="28"/>
      <c r="F26" s="135"/>
      <c r="G26" s="28"/>
      <c r="H26" s="28"/>
      <c r="I26" s="28"/>
      <c r="J26" s="28"/>
      <c r="K26" s="28"/>
      <c r="L26" s="28"/>
      <c r="M26" s="28"/>
      <c r="N26" s="28"/>
      <c r="O26" s="28"/>
      <c r="P26" s="28"/>
      <c r="Q26" s="28"/>
      <c r="R26" s="28"/>
      <c r="S26" s="28"/>
      <c r="T26" s="28"/>
      <c r="U26" s="28"/>
      <c r="V26" s="28"/>
      <c r="W26" s="28"/>
      <c r="X26" s="28"/>
      <c r="Y26" s="28"/>
      <c r="Z26" s="28"/>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c r="BM26" s="22"/>
      <c r="BN26" s="22"/>
      <c r="BO26" s="22"/>
      <c r="BP26" s="22"/>
      <c r="BQ26" s="22"/>
      <c r="BR26" s="22"/>
      <c r="BS26" s="22"/>
      <c r="BT26" s="22"/>
      <c r="BU26" s="22"/>
      <c r="BV26" s="22"/>
      <c r="BW26" s="22"/>
      <c r="BX26" s="22"/>
      <c r="BY26" s="22"/>
      <c r="BZ26" s="22"/>
      <c r="CA26" s="22"/>
      <c r="CB26" s="22"/>
      <c r="CC26" s="22"/>
      <c r="CD26" s="22"/>
      <c r="CE26" s="22"/>
      <c r="CF26" s="22"/>
      <c r="CG26" s="22"/>
      <c r="CH26" s="22"/>
      <c r="CI26" s="22"/>
      <c r="CJ26" s="22"/>
      <c r="CK26" s="22"/>
      <c r="CL26" s="22"/>
      <c r="CM26" s="22"/>
      <c r="CN26" s="22"/>
      <c r="CO26" s="22"/>
      <c r="CP26" s="22"/>
      <c r="CQ26" s="22"/>
      <c r="CR26" s="22"/>
      <c r="CS26" s="22"/>
      <c r="CT26" s="22"/>
      <c r="CU26" s="22"/>
      <c r="CV26" s="22"/>
      <c r="CW26" s="22"/>
      <c r="CX26" s="22"/>
      <c r="CY26" s="22"/>
      <c r="CZ26" s="22"/>
      <c r="DA26" s="22"/>
      <c r="DB26" s="22"/>
      <c r="DC26" s="22"/>
      <c r="DD26" s="22"/>
      <c r="DE26" s="22"/>
      <c r="DF26" s="22"/>
      <c r="DG26" s="22"/>
      <c r="DH26" s="22"/>
      <c r="DI26" s="22"/>
      <c r="DJ26" s="22"/>
      <c r="DK26" s="22"/>
      <c r="DL26" s="22"/>
      <c r="DM26" s="22"/>
      <c r="DN26" s="22"/>
      <c r="DO26" s="22"/>
      <c r="DP26" s="22"/>
      <c r="DQ26" s="22"/>
      <c r="DR26" s="22"/>
    </row>
    <row r="27" spans="1:122" s="21" customFormat="1" ht="18">
      <c r="A27" s="40" t="s">
        <v>24</v>
      </c>
      <c r="B27" s="26"/>
      <c r="C27" s="25"/>
      <c r="D27" s="24"/>
      <c r="E27" s="140" t="s">
        <v>23</v>
      </c>
      <c r="F27" s="135"/>
      <c r="G27" s="140" t="s">
        <v>23</v>
      </c>
      <c r="H27" s="140" t="s">
        <v>23</v>
      </c>
      <c r="I27" s="140" t="s">
        <v>23</v>
      </c>
      <c r="J27" s="140" t="s">
        <v>23</v>
      </c>
      <c r="K27" s="140" t="s">
        <v>23</v>
      </c>
      <c r="L27" s="140" t="s">
        <v>23</v>
      </c>
      <c r="M27" s="140" t="s">
        <v>23</v>
      </c>
      <c r="N27" s="140" t="s">
        <v>23</v>
      </c>
      <c r="O27" s="140" t="s">
        <v>23</v>
      </c>
      <c r="P27" s="140" t="s">
        <v>23</v>
      </c>
      <c r="Q27" s="140" t="s">
        <v>23</v>
      </c>
      <c r="R27" s="140" t="s">
        <v>23</v>
      </c>
      <c r="S27" s="140" t="s">
        <v>23</v>
      </c>
      <c r="T27" s="140" t="s">
        <v>23</v>
      </c>
      <c r="U27" s="140" t="s">
        <v>23</v>
      </c>
      <c r="V27" s="140" t="s">
        <v>23</v>
      </c>
      <c r="W27" s="140" t="s">
        <v>23</v>
      </c>
      <c r="X27" s="140" t="s">
        <v>23</v>
      </c>
      <c r="Y27" s="140" t="s">
        <v>23</v>
      </c>
      <c r="Z27" s="140" t="s">
        <v>23</v>
      </c>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c r="BT27" s="22"/>
      <c r="BU27" s="22"/>
      <c r="BV27" s="22"/>
      <c r="BW27" s="22"/>
      <c r="BX27" s="22"/>
      <c r="BY27" s="22"/>
      <c r="BZ27" s="22"/>
      <c r="CA27" s="22"/>
      <c r="CB27" s="22"/>
      <c r="CC27" s="22"/>
      <c r="CD27" s="22"/>
      <c r="CE27" s="22"/>
      <c r="CF27" s="22"/>
      <c r="CG27" s="22"/>
      <c r="CH27" s="22"/>
      <c r="CI27" s="22"/>
      <c r="CJ27" s="22"/>
      <c r="CK27" s="22"/>
      <c r="CL27" s="22"/>
      <c r="CM27" s="22"/>
      <c r="CN27" s="22"/>
      <c r="CO27" s="22"/>
      <c r="CP27" s="22"/>
      <c r="CQ27" s="22"/>
      <c r="CR27" s="22"/>
      <c r="CS27" s="22"/>
      <c r="CT27" s="22"/>
      <c r="CU27" s="22"/>
      <c r="CV27" s="22"/>
      <c r="CW27" s="22"/>
      <c r="CX27" s="22"/>
      <c r="CY27" s="22"/>
      <c r="CZ27" s="22"/>
      <c r="DA27" s="22"/>
      <c r="DB27" s="22"/>
      <c r="DC27" s="22"/>
      <c r="DD27" s="22"/>
      <c r="DE27" s="22"/>
      <c r="DF27" s="22"/>
      <c r="DG27" s="22"/>
      <c r="DH27" s="22"/>
      <c r="DI27" s="22"/>
      <c r="DJ27" s="22"/>
      <c r="DK27" s="22"/>
      <c r="DL27" s="22"/>
      <c r="DM27" s="22"/>
      <c r="DN27" s="22"/>
      <c r="DO27" s="22"/>
      <c r="DP27" s="22"/>
      <c r="DQ27" s="22"/>
      <c r="DR27" s="22"/>
    </row>
    <row r="28" spans="1:122" s="21" customFormat="1" ht="28.8">
      <c r="A28" s="39" t="s">
        <v>22</v>
      </c>
      <c r="B28" s="26"/>
      <c r="C28" s="25"/>
      <c r="D28" s="24"/>
      <c r="E28" s="137"/>
      <c r="F28" s="135"/>
      <c r="G28" s="137"/>
      <c r="H28" s="137"/>
      <c r="I28" s="137"/>
      <c r="J28" s="137"/>
      <c r="K28" s="137"/>
      <c r="L28" s="137"/>
      <c r="M28" s="137"/>
      <c r="N28" s="137"/>
      <c r="O28" s="137"/>
      <c r="P28" s="137"/>
      <c r="Q28" s="137"/>
      <c r="R28" s="137"/>
      <c r="S28" s="137"/>
      <c r="T28" s="137"/>
      <c r="U28" s="137"/>
      <c r="V28" s="137"/>
      <c r="W28" s="137"/>
      <c r="X28" s="137"/>
      <c r="Y28" s="137"/>
      <c r="Z28" s="137"/>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2"/>
      <c r="BT28" s="22"/>
      <c r="BU28" s="22"/>
      <c r="BV28" s="22"/>
      <c r="BW28" s="22"/>
      <c r="BX28" s="22"/>
      <c r="BY28" s="22"/>
      <c r="BZ28" s="22"/>
      <c r="CA28" s="22"/>
      <c r="CB28" s="22"/>
      <c r="CC28" s="22"/>
      <c r="CD28" s="22"/>
      <c r="CE28" s="22"/>
      <c r="CF28" s="22"/>
      <c r="CG28" s="22"/>
      <c r="CH28" s="22"/>
      <c r="CI28" s="22"/>
      <c r="CJ28" s="22"/>
      <c r="CK28" s="22"/>
      <c r="CL28" s="22"/>
      <c r="CM28" s="22"/>
      <c r="CN28" s="22"/>
      <c r="CO28" s="22"/>
      <c r="CP28" s="22"/>
      <c r="CQ28" s="22"/>
      <c r="CR28" s="22"/>
      <c r="CS28" s="22"/>
      <c r="CT28" s="22"/>
      <c r="CU28" s="22"/>
      <c r="CV28" s="22"/>
      <c r="CW28" s="22"/>
      <c r="CX28" s="22"/>
      <c r="CY28" s="22"/>
      <c r="CZ28" s="22"/>
      <c r="DA28" s="22"/>
      <c r="DB28" s="22"/>
      <c r="DC28" s="22"/>
      <c r="DD28" s="22"/>
      <c r="DE28" s="22"/>
      <c r="DF28" s="22"/>
      <c r="DG28" s="22"/>
      <c r="DH28" s="22"/>
      <c r="DI28" s="22"/>
      <c r="DJ28" s="22"/>
      <c r="DK28" s="22"/>
      <c r="DL28" s="22"/>
      <c r="DM28" s="22"/>
      <c r="DN28" s="22"/>
      <c r="DO28" s="22"/>
      <c r="DP28" s="22"/>
      <c r="DQ28" s="22"/>
      <c r="DR28" s="22"/>
    </row>
    <row r="29" spans="1:122" s="21" customFormat="1" ht="15.6">
      <c r="A29" s="31" t="s">
        <v>21</v>
      </c>
      <c r="B29" s="26"/>
      <c r="C29" s="25"/>
      <c r="D29" s="24"/>
      <c r="E29" s="138"/>
      <c r="F29" s="135"/>
      <c r="G29" s="138"/>
      <c r="H29" s="138"/>
      <c r="I29" s="138"/>
      <c r="J29" s="138"/>
      <c r="K29" s="138"/>
      <c r="L29" s="138"/>
      <c r="M29" s="138"/>
      <c r="N29" s="138"/>
      <c r="O29" s="138"/>
      <c r="P29" s="138"/>
      <c r="Q29" s="138"/>
      <c r="R29" s="138"/>
      <c r="S29" s="138"/>
      <c r="T29" s="138"/>
      <c r="U29" s="138"/>
      <c r="V29" s="138"/>
      <c r="W29" s="138"/>
      <c r="X29" s="138"/>
      <c r="Y29" s="138"/>
      <c r="Z29" s="138"/>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2"/>
      <c r="BT29" s="22"/>
      <c r="BU29" s="22"/>
      <c r="BV29" s="22"/>
      <c r="BW29" s="22"/>
      <c r="BX29" s="22"/>
      <c r="BY29" s="22"/>
      <c r="BZ29" s="22"/>
      <c r="CA29" s="22"/>
      <c r="CB29" s="22"/>
      <c r="CC29" s="22"/>
      <c r="CD29" s="22"/>
      <c r="CE29" s="22"/>
      <c r="CF29" s="22"/>
      <c r="CG29" s="22"/>
      <c r="CH29" s="22"/>
      <c r="CI29" s="22"/>
      <c r="CJ29" s="22"/>
      <c r="CK29" s="22"/>
      <c r="CL29" s="22"/>
      <c r="CM29" s="22"/>
      <c r="CN29" s="22"/>
      <c r="CO29" s="22"/>
      <c r="CP29" s="22"/>
      <c r="CQ29" s="22"/>
      <c r="CR29" s="22"/>
      <c r="CS29" s="22"/>
      <c r="CT29" s="22"/>
      <c r="CU29" s="22"/>
      <c r="CV29" s="22"/>
      <c r="CW29" s="22"/>
      <c r="CX29" s="22"/>
      <c r="CY29" s="22"/>
      <c r="CZ29" s="22"/>
      <c r="DA29" s="22"/>
      <c r="DB29" s="22"/>
      <c r="DC29" s="22"/>
      <c r="DD29" s="22"/>
      <c r="DE29" s="22"/>
      <c r="DF29" s="22"/>
      <c r="DG29" s="22"/>
      <c r="DH29" s="22"/>
      <c r="DI29" s="22"/>
      <c r="DJ29" s="22"/>
      <c r="DK29" s="22"/>
      <c r="DL29" s="22"/>
      <c r="DM29" s="22"/>
      <c r="DN29" s="22"/>
      <c r="DO29" s="22"/>
      <c r="DP29" s="22"/>
      <c r="DQ29" s="22"/>
      <c r="DR29" s="22"/>
    </row>
    <row r="30" spans="1:122" s="21" customFormat="1" ht="15.6">
      <c r="A30" s="30" t="s">
        <v>12</v>
      </c>
      <c r="B30" s="26"/>
      <c r="C30" s="25"/>
      <c r="D30" s="24"/>
      <c r="E30" s="138" t="s">
        <v>20</v>
      </c>
      <c r="F30" s="135"/>
      <c r="G30" s="138" t="s">
        <v>20</v>
      </c>
      <c r="H30" s="138" t="s">
        <v>20</v>
      </c>
      <c r="I30" s="138" t="s">
        <v>20</v>
      </c>
      <c r="J30" s="138" t="s">
        <v>20</v>
      </c>
      <c r="K30" s="138" t="s">
        <v>20</v>
      </c>
      <c r="L30" s="138" t="s">
        <v>20</v>
      </c>
      <c r="M30" s="138" t="s">
        <v>20</v>
      </c>
      <c r="N30" s="138" t="s">
        <v>20</v>
      </c>
      <c r="O30" s="138" t="s">
        <v>20</v>
      </c>
      <c r="P30" s="138" t="s">
        <v>20</v>
      </c>
      <c r="Q30" s="138" t="s">
        <v>20</v>
      </c>
      <c r="R30" s="138" t="s">
        <v>20</v>
      </c>
      <c r="S30" s="138" t="s">
        <v>20</v>
      </c>
      <c r="T30" s="138" t="s">
        <v>20</v>
      </c>
      <c r="U30" s="138" t="s">
        <v>20</v>
      </c>
      <c r="V30" s="138" t="s">
        <v>20</v>
      </c>
      <c r="W30" s="138" t="s">
        <v>20</v>
      </c>
      <c r="X30" s="138" t="s">
        <v>20</v>
      </c>
      <c r="Y30" s="138" t="s">
        <v>20</v>
      </c>
      <c r="Z30" s="138" t="s">
        <v>20</v>
      </c>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2"/>
      <c r="BT30" s="22"/>
      <c r="BU30" s="22"/>
      <c r="BV30" s="22"/>
      <c r="BW30" s="22"/>
      <c r="BX30" s="22"/>
      <c r="BY30" s="22"/>
      <c r="BZ30" s="22"/>
      <c r="CA30" s="22"/>
      <c r="CB30" s="22"/>
      <c r="CC30" s="22"/>
      <c r="CD30" s="22"/>
      <c r="CE30" s="22"/>
      <c r="CF30" s="22"/>
      <c r="CG30" s="22"/>
      <c r="CH30" s="22"/>
      <c r="CI30" s="22"/>
      <c r="CJ30" s="22"/>
      <c r="CK30" s="22"/>
      <c r="CL30" s="22"/>
      <c r="CM30" s="22"/>
      <c r="CN30" s="22"/>
      <c r="CO30" s="22"/>
      <c r="CP30" s="22"/>
      <c r="CQ30" s="22"/>
      <c r="CR30" s="22"/>
      <c r="CS30" s="22"/>
      <c r="CT30" s="22"/>
      <c r="CU30" s="22"/>
      <c r="CV30" s="22"/>
      <c r="CW30" s="22"/>
      <c r="CX30" s="22"/>
      <c r="CY30" s="22"/>
      <c r="CZ30" s="22"/>
      <c r="DA30" s="22"/>
      <c r="DB30" s="22"/>
      <c r="DC30" s="22"/>
      <c r="DD30" s="22"/>
      <c r="DE30" s="22"/>
      <c r="DF30" s="22"/>
      <c r="DG30" s="22"/>
      <c r="DH30" s="22"/>
      <c r="DI30" s="22"/>
      <c r="DJ30" s="22"/>
      <c r="DK30" s="22"/>
      <c r="DL30" s="22"/>
      <c r="DM30" s="22"/>
      <c r="DN30" s="22"/>
      <c r="DO30" s="22"/>
      <c r="DP30" s="22"/>
      <c r="DQ30" s="22"/>
      <c r="DR30" s="22"/>
    </row>
    <row r="31" spans="1:122" s="21" customFormat="1" ht="14.4">
      <c r="A31" s="38" t="s">
        <v>10</v>
      </c>
      <c r="B31" s="26" t="s">
        <v>19</v>
      </c>
      <c r="C31" s="25">
        <v>222</v>
      </c>
      <c r="D31" s="24">
        <v>391</v>
      </c>
      <c r="E31" s="28">
        <f t="shared" ref="E31:E34" si="3">SUM(G31:AA31)</f>
        <v>0</v>
      </c>
      <c r="F31" s="135"/>
      <c r="G31" s="28"/>
      <c r="H31" s="28"/>
      <c r="I31" s="28"/>
      <c r="J31" s="28"/>
      <c r="K31" s="28"/>
      <c r="L31" s="28"/>
      <c r="M31" s="28"/>
      <c r="N31" s="28"/>
      <c r="O31" s="28"/>
      <c r="P31" s="28"/>
      <c r="Q31" s="28"/>
      <c r="R31" s="28"/>
      <c r="S31" s="28"/>
      <c r="T31" s="28"/>
      <c r="U31" s="28"/>
      <c r="V31" s="28"/>
      <c r="W31" s="28"/>
      <c r="X31" s="28"/>
      <c r="Y31" s="28"/>
      <c r="Z31" s="28"/>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c r="BJ31" s="22"/>
      <c r="BK31" s="22"/>
      <c r="BL31" s="22"/>
      <c r="BM31" s="22"/>
      <c r="BN31" s="22"/>
      <c r="BO31" s="22"/>
      <c r="BP31" s="22"/>
      <c r="BQ31" s="22"/>
      <c r="BR31" s="22"/>
      <c r="BS31" s="22"/>
      <c r="BT31" s="22"/>
      <c r="BU31" s="22"/>
      <c r="BV31" s="22"/>
      <c r="BW31" s="22"/>
      <c r="BX31" s="22"/>
      <c r="BY31" s="22"/>
      <c r="BZ31" s="22"/>
      <c r="CA31" s="22"/>
      <c r="CB31" s="22"/>
      <c r="CC31" s="22"/>
      <c r="CD31" s="22"/>
      <c r="CE31" s="22"/>
      <c r="CF31" s="22"/>
      <c r="CG31" s="22"/>
      <c r="CH31" s="22"/>
      <c r="CI31" s="22"/>
      <c r="CJ31" s="22"/>
      <c r="CK31" s="22"/>
      <c r="CL31" s="22"/>
      <c r="CM31" s="22"/>
      <c r="CN31" s="22"/>
      <c r="CO31" s="22"/>
      <c r="CP31" s="22"/>
      <c r="CQ31" s="22"/>
      <c r="CR31" s="22"/>
      <c r="CS31" s="22"/>
      <c r="CT31" s="22"/>
      <c r="CU31" s="22"/>
      <c r="CV31" s="22"/>
      <c r="CW31" s="22"/>
      <c r="CX31" s="22"/>
      <c r="CY31" s="22"/>
      <c r="CZ31" s="22"/>
      <c r="DA31" s="22"/>
      <c r="DB31" s="22"/>
      <c r="DC31" s="22"/>
      <c r="DD31" s="22"/>
      <c r="DE31" s="22"/>
      <c r="DF31" s="22"/>
      <c r="DG31" s="22"/>
      <c r="DH31" s="22"/>
      <c r="DI31" s="22"/>
      <c r="DJ31" s="22"/>
      <c r="DK31" s="22"/>
      <c r="DL31" s="22"/>
      <c r="DM31" s="22"/>
      <c r="DN31" s="22"/>
      <c r="DO31" s="22"/>
      <c r="DP31" s="22"/>
      <c r="DQ31" s="22"/>
      <c r="DR31" s="22"/>
    </row>
    <row r="32" spans="1:122" s="21" customFormat="1" ht="14.4">
      <c r="A32" s="29" t="s">
        <v>8</v>
      </c>
      <c r="B32" s="26" t="s">
        <v>18</v>
      </c>
      <c r="C32" s="25">
        <v>224</v>
      </c>
      <c r="D32" s="24">
        <v>394</v>
      </c>
      <c r="E32" s="28">
        <f t="shared" si="3"/>
        <v>0</v>
      </c>
      <c r="F32" s="135"/>
      <c r="G32" s="28"/>
      <c r="H32" s="28"/>
      <c r="I32" s="28"/>
      <c r="J32" s="28"/>
      <c r="K32" s="28"/>
      <c r="L32" s="28"/>
      <c r="M32" s="28"/>
      <c r="N32" s="28"/>
      <c r="O32" s="28"/>
      <c r="P32" s="28"/>
      <c r="Q32" s="28"/>
      <c r="R32" s="28"/>
      <c r="S32" s="28"/>
      <c r="T32" s="28"/>
      <c r="U32" s="28"/>
      <c r="V32" s="28"/>
      <c r="W32" s="28"/>
      <c r="X32" s="28"/>
      <c r="Y32" s="28"/>
      <c r="Z32" s="28"/>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2"/>
      <c r="BJ32" s="22"/>
      <c r="BK32" s="22"/>
      <c r="BL32" s="22"/>
      <c r="BM32" s="22"/>
      <c r="BN32" s="22"/>
      <c r="BO32" s="22"/>
      <c r="BP32" s="22"/>
      <c r="BQ32" s="22"/>
      <c r="BR32" s="22"/>
      <c r="BS32" s="22"/>
      <c r="BT32" s="22"/>
      <c r="BU32" s="22"/>
      <c r="BV32" s="22"/>
      <c r="BW32" s="22"/>
      <c r="BX32" s="22"/>
      <c r="BY32" s="22"/>
      <c r="BZ32" s="22"/>
      <c r="CA32" s="22"/>
      <c r="CB32" s="22"/>
      <c r="CC32" s="22"/>
      <c r="CD32" s="22"/>
      <c r="CE32" s="22"/>
      <c r="CF32" s="22"/>
      <c r="CG32" s="22"/>
      <c r="CH32" s="22"/>
      <c r="CI32" s="22"/>
      <c r="CJ32" s="22"/>
      <c r="CK32" s="22"/>
      <c r="CL32" s="22"/>
      <c r="CM32" s="22"/>
      <c r="CN32" s="22"/>
      <c r="CO32" s="22"/>
      <c r="CP32" s="22"/>
      <c r="CQ32" s="22"/>
      <c r="CR32" s="22"/>
      <c r="CS32" s="22"/>
      <c r="CT32" s="22"/>
      <c r="CU32" s="22"/>
      <c r="CV32" s="22"/>
      <c r="CW32" s="22"/>
      <c r="CX32" s="22"/>
      <c r="CY32" s="22"/>
      <c r="CZ32" s="22"/>
      <c r="DA32" s="22"/>
      <c r="DB32" s="22"/>
      <c r="DC32" s="22"/>
      <c r="DD32" s="22"/>
      <c r="DE32" s="22"/>
      <c r="DF32" s="22"/>
      <c r="DG32" s="22"/>
      <c r="DH32" s="22"/>
      <c r="DI32" s="22"/>
      <c r="DJ32" s="22"/>
      <c r="DK32" s="22"/>
      <c r="DL32" s="22"/>
      <c r="DM32" s="22"/>
      <c r="DN32" s="22"/>
      <c r="DO32" s="22"/>
      <c r="DP32" s="22"/>
      <c r="DQ32" s="22"/>
      <c r="DR32" s="22"/>
    </row>
    <row r="33" spans="1:122" s="21" customFormat="1" ht="14.4">
      <c r="A33" s="29" t="s">
        <v>6</v>
      </c>
      <c r="B33" s="26" t="s">
        <v>17</v>
      </c>
      <c r="C33" s="25">
        <v>226</v>
      </c>
      <c r="D33" s="24">
        <v>397</v>
      </c>
      <c r="E33" s="28">
        <f t="shared" si="3"/>
        <v>0</v>
      </c>
      <c r="F33" s="135"/>
      <c r="G33" s="28"/>
      <c r="H33" s="28"/>
      <c r="I33" s="28"/>
      <c r="J33" s="28"/>
      <c r="K33" s="28"/>
      <c r="L33" s="28"/>
      <c r="M33" s="28"/>
      <c r="N33" s="28"/>
      <c r="O33" s="28"/>
      <c r="P33" s="28"/>
      <c r="Q33" s="28"/>
      <c r="R33" s="28"/>
      <c r="S33" s="28"/>
      <c r="T33" s="28"/>
      <c r="U33" s="28"/>
      <c r="V33" s="28"/>
      <c r="W33" s="28"/>
      <c r="X33" s="28"/>
      <c r="Y33" s="28"/>
      <c r="Z33" s="28"/>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22"/>
      <c r="BF33" s="22"/>
      <c r="BG33" s="22"/>
      <c r="BH33" s="22"/>
      <c r="BI33" s="22"/>
      <c r="BJ33" s="22"/>
      <c r="BK33" s="22"/>
      <c r="BL33" s="22"/>
      <c r="BM33" s="22"/>
      <c r="BN33" s="22"/>
      <c r="BO33" s="22"/>
      <c r="BP33" s="22"/>
      <c r="BQ33" s="22"/>
      <c r="BR33" s="22"/>
      <c r="BS33" s="22"/>
      <c r="BT33" s="22"/>
      <c r="BU33" s="22"/>
      <c r="BV33" s="22"/>
      <c r="BW33" s="22"/>
      <c r="BX33" s="22"/>
      <c r="BY33" s="22"/>
      <c r="BZ33" s="22"/>
      <c r="CA33" s="22"/>
      <c r="CB33" s="22"/>
      <c r="CC33" s="22"/>
      <c r="CD33" s="22"/>
      <c r="CE33" s="22"/>
      <c r="CF33" s="22"/>
      <c r="CG33" s="22"/>
      <c r="CH33" s="22"/>
      <c r="CI33" s="22"/>
      <c r="CJ33" s="22"/>
      <c r="CK33" s="22"/>
      <c r="CL33" s="22"/>
      <c r="CM33" s="22"/>
      <c r="CN33" s="22"/>
      <c r="CO33" s="22"/>
      <c r="CP33" s="22"/>
      <c r="CQ33" s="22"/>
      <c r="CR33" s="22"/>
      <c r="CS33" s="22"/>
      <c r="CT33" s="22"/>
      <c r="CU33" s="22"/>
      <c r="CV33" s="22"/>
      <c r="CW33" s="22"/>
      <c r="CX33" s="22"/>
      <c r="CY33" s="22"/>
      <c r="CZ33" s="22"/>
      <c r="DA33" s="22"/>
      <c r="DB33" s="22"/>
      <c r="DC33" s="22"/>
      <c r="DD33" s="22"/>
      <c r="DE33" s="22"/>
      <c r="DF33" s="22"/>
      <c r="DG33" s="22"/>
      <c r="DH33" s="22"/>
      <c r="DI33" s="22"/>
      <c r="DJ33" s="22"/>
      <c r="DK33" s="22"/>
      <c r="DL33" s="22"/>
      <c r="DM33" s="22"/>
      <c r="DN33" s="22"/>
      <c r="DO33" s="22"/>
      <c r="DP33" s="22"/>
      <c r="DQ33" s="22"/>
      <c r="DR33" s="22"/>
    </row>
    <row r="34" spans="1:122" s="21" customFormat="1" ht="14.4">
      <c r="A34" s="29" t="s">
        <v>4</v>
      </c>
      <c r="B34" s="26" t="s">
        <v>16</v>
      </c>
      <c r="C34" s="25">
        <v>228</v>
      </c>
      <c r="D34" s="24">
        <v>400</v>
      </c>
      <c r="E34" s="28">
        <f t="shared" si="3"/>
        <v>0</v>
      </c>
      <c r="F34" s="135"/>
      <c r="G34" s="28"/>
      <c r="H34" s="28"/>
      <c r="I34" s="28"/>
      <c r="J34" s="28"/>
      <c r="K34" s="28"/>
      <c r="L34" s="28"/>
      <c r="M34" s="28"/>
      <c r="N34" s="28"/>
      <c r="O34" s="28"/>
      <c r="P34" s="28"/>
      <c r="Q34" s="28"/>
      <c r="R34" s="28"/>
      <c r="S34" s="28"/>
      <c r="T34" s="28"/>
      <c r="U34" s="28"/>
      <c r="V34" s="28"/>
      <c r="W34" s="28"/>
      <c r="X34" s="28"/>
      <c r="Y34" s="28"/>
      <c r="Z34" s="28"/>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2"/>
      <c r="BJ34" s="22"/>
      <c r="BK34" s="22"/>
      <c r="BL34" s="22"/>
      <c r="BM34" s="22"/>
      <c r="BN34" s="22"/>
      <c r="BO34" s="22"/>
      <c r="BP34" s="22"/>
      <c r="BQ34" s="22"/>
      <c r="BR34" s="22"/>
      <c r="BS34" s="22"/>
      <c r="BT34" s="22"/>
      <c r="BU34" s="22"/>
      <c r="BV34" s="22"/>
      <c r="BW34" s="22"/>
      <c r="BX34" s="22"/>
      <c r="BY34" s="22"/>
      <c r="BZ34" s="22"/>
      <c r="CA34" s="22"/>
      <c r="CB34" s="22"/>
      <c r="CC34" s="22"/>
      <c r="CD34" s="22"/>
      <c r="CE34" s="22"/>
      <c r="CF34" s="22"/>
      <c r="CG34" s="22"/>
      <c r="CH34" s="22"/>
      <c r="CI34" s="22"/>
      <c r="CJ34" s="22"/>
      <c r="CK34" s="22"/>
      <c r="CL34" s="22"/>
      <c r="CM34" s="22"/>
      <c r="CN34" s="22"/>
      <c r="CO34" s="22"/>
      <c r="CP34" s="22"/>
      <c r="CQ34" s="22"/>
      <c r="CR34" s="22"/>
      <c r="CS34" s="22"/>
      <c r="CT34" s="22"/>
      <c r="CU34" s="22"/>
      <c r="CV34" s="22"/>
      <c r="CW34" s="22"/>
      <c r="CX34" s="22"/>
      <c r="CY34" s="22"/>
      <c r="CZ34" s="22"/>
      <c r="DA34" s="22"/>
      <c r="DB34" s="22"/>
      <c r="DC34" s="22"/>
      <c r="DD34" s="22"/>
      <c r="DE34" s="22"/>
      <c r="DF34" s="22"/>
      <c r="DG34" s="22"/>
      <c r="DH34" s="22"/>
      <c r="DI34" s="22"/>
      <c r="DJ34" s="22"/>
      <c r="DK34" s="22"/>
      <c r="DL34" s="22"/>
      <c r="DM34" s="22"/>
      <c r="DN34" s="22"/>
      <c r="DO34" s="22"/>
      <c r="DP34" s="22"/>
      <c r="DQ34" s="22"/>
      <c r="DR34" s="22"/>
    </row>
    <row r="35" spans="1:122" s="21" customFormat="1" ht="14.4">
      <c r="A35" s="29"/>
      <c r="B35" s="26"/>
      <c r="C35" s="25"/>
      <c r="D35" s="24"/>
      <c r="E35" s="32"/>
      <c r="F35" s="135"/>
      <c r="G35" s="32"/>
      <c r="H35" s="32"/>
      <c r="I35" s="32"/>
      <c r="J35" s="32"/>
      <c r="K35" s="32"/>
      <c r="L35" s="32"/>
      <c r="M35" s="32"/>
      <c r="N35" s="32"/>
      <c r="O35" s="32"/>
      <c r="P35" s="32"/>
      <c r="Q35" s="32"/>
      <c r="R35" s="32"/>
      <c r="S35" s="32"/>
      <c r="T35" s="32"/>
      <c r="U35" s="32"/>
      <c r="V35" s="32"/>
      <c r="W35" s="32"/>
      <c r="X35" s="32"/>
      <c r="Y35" s="32"/>
      <c r="Z35" s="3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2"/>
      <c r="BK35" s="22"/>
      <c r="BL35" s="22"/>
      <c r="BM35" s="22"/>
      <c r="BN35" s="22"/>
      <c r="BO35" s="22"/>
      <c r="BP35" s="22"/>
      <c r="BQ35" s="22"/>
      <c r="BR35" s="22"/>
      <c r="BS35" s="22"/>
      <c r="BT35" s="22"/>
      <c r="BU35" s="22"/>
      <c r="BV35" s="22"/>
      <c r="BW35" s="22"/>
      <c r="BX35" s="22"/>
      <c r="BY35" s="22"/>
      <c r="BZ35" s="22"/>
      <c r="CA35" s="22"/>
      <c r="CB35" s="22"/>
      <c r="CC35" s="22"/>
      <c r="CD35" s="22"/>
      <c r="CE35" s="22"/>
      <c r="CF35" s="22"/>
      <c r="CG35" s="22"/>
      <c r="CH35" s="22"/>
      <c r="CI35" s="22"/>
      <c r="CJ35" s="22"/>
      <c r="CK35" s="22"/>
      <c r="CL35" s="22"/>
      <c r="CM35" s="22"/>
      <c r="CN35" s="22"/>
      <c r="CO35" s="22"/>
      <c r="CP35" s="22"/>
      <c r="CQ35" s="22"/>
      <c r="CR35" s="22"/>
      <c r="CS35" s="22"/>
      <c r="CT35" s="22"/>
      <c r="CU35" s="22"/>
      <c r="CV35" s="22"/>
      <c r="CW35" s="22"/>
      <c r="CX35" s="22"/>
      <c r="CY35" s="22"/>
      <c r="CZ35" s="22"/>
      <c r="DA35" s="22"/>
      <c r="DB35" s="22"/>
      <c r="DC35" s="22"/>
      <c r="DD35" s="22"/>
      <c r="DE35" s="22"/>
      <c r="DF35" s="22"/>
      <c r="DG35" s="22"/>
      <c r="DH35" s="22"/>
      <c r="DI35" s="22"/>
      <c r="DJ35" s="22"/>
      <c r="DK35" s="22"/>
      <c r="DL35" s="22"/>
      <c r="DM35" s="22"/>
      <c r="DN35" s="22"/>
      <c r="DO35" s="22"/>
      <c r="DP35" s="22"/>
      <c r="DQ35" s="22"/>
      <c r="DR35" s="22"/>
    </row>
    <row r="36" spans="1:122" s="21" customFormat="1" ht="14.4">
      <c r="A36" s="37" t="s">
        <v>15</v>
      </c>
      <c r="B36" s="36" t="s">
        <v>14</v>
      </c>
      <c r="C36" s="35">
        <v>5407</v>
      </c>
      <c r="D36" s="34">
        <v>403</v>
      </c>
      <c r="E36" s="33">
        <f>SUM(G36:AA36)</f>
        <v>0</v>
      </c>
      <c r="F36" s="135"/>
      <c r="G36" s="33"/>
      <c r="H36" s="33"/>
      <c r="I36" s="33"/>
      <c r="J36" s="33"/>
      <c r="K36" s="33"/>
      <c r="L36" s="33"/>
      <c r="M36" s="33"/>
      <c r="N36" s="33"/>
      <c r="O36" s="33"/>
      <c r="P36" s="33"/>
      <c r="Q36" s="33"/>
      <c r="R36" s="33"/>
      <c r="S36" s="33"/>
      <c r="T36" s="33"/>
      <c r="U36" s="33"/>
      <c r="V36" s="33"/>
      <c r="W36" s="33"/>
      <c r="X36" s="33"/>
      <c r="Y36" s="33"/>
      <c r="Z36" s="33"/>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2"/>
      <c r="BJ36" s="22"/>
      <c r="BK36" s="22"/>
      <c r="BL36" s="22"/>
      <c r="BM36" s="22"/>
      <c r="BN36" s="22"/>
      <c r="BO36" s="22"/>
      <c r="BP36" s="22"/>
      <c r="BQ36" s="22"/>
      <c r="BR36" s="22"/>
      <c r="BS36" s="22"/>
      <c r="BT36" s="22"/>
      <c r="BU36" s="22"/>
      <c r="BV36" s="22"/>
      <c r="BW36" s="22"/>
      <c r="BX36" s="22"/>
      <c r="BY36" s="22"/>
      <c r="BZ36" s="22"/>
      <c r="CA36" s="22"/>
      <c r="CB36" s="22"/>
      <c r="CC36" s="22"/>
      <c r="CD36" s="22"/>
      <c r="CE36" s="22"/>
      <c r="CF36" s="22"/>
      <c r="CG36" s="22"/>
      <c r="CH36" s="22"/>
      <c r="CI36" s="22"/>
      <c r="CJ36" s="22"/>
      <c r="CK36" s="22"/>
      <c r="CL36" s="22"/>
      <c r="CM36" s="22"/>
      <c r="CN36" s="22"/>
      <c r="CO36" s="22"/>
      <c r="CP36" s="22"/>
      <c r="CQ36" s="22"/>
      <c r="CR36" s="22"/>
      <c r="CS36" s="22"/>
      <c r="CT36" s="22"/>
      <c r="CU36" s="22"/>
      <c r="CV36" s="22"/>
      <c r="CW36" s="22"/>
      <c r="CX36" s="22"/>
      <c r="CY36" s="22"/>
      <c r="CZ36" s="22"/>
      <c r="DA36" s="22"/>
      <c r="DB36" s="22"/>
      <c r="DC36" s="22"/>
      <c r="DD36" s="22"/>
      <c r="DE36" s="22"/>
      <c r="DF36" s="22"/>
      <c r="DG36" s="22"/>
      <c r="DH36" s="22"/>
      <c r="DI36" s="22"/>
      <c r="DJ36" s="22"/>
      <c r="DK36" s="22"/>
      <c r="DL36" s="22"/>
      <c r="DM36" s="22"/>
      <c r="DN36" s="22"/>
      <c r="DO36" s="22"/>
      <c r="DP36" s="22"/>
      <c r="DQ36" s="22"/>
      <c r="DR36" s="22"/>
    </row>
    <row r="37" spans="1:122" s="21" customFormat="1" ht="12.6" customHeight="1">
      <c r="A37" s="29"/>
      <c r="B37" s="26"/>
      <c r="C37" s="25"/>
      <c r="D37" s="24"/>
      <c r="E37" s="32"/>
      <c r="F37" s="135"/>
      <c r="G37" s="32"/>
      <c r="H37" s="32"/>
      <c r="I37" s="32"/>
      <c r="J37" s="32"/>
      <c r="K37" s="32"/>
      <c r="L37" s="32"/>
      <c r="M37" s="32"/>
      <c r="N37" s="32"/>
      <c r="O37" s="32"/>
      <c r="P37" s="32"/>
      <c r="Q37" s="32"/>
      <c r="R37" s="32"/>
      <c r="S37" s="32"/>
      <c r="T37" s="32"/>
      <c r="U37" s="32"/>
      <c r="V37" s="32"/>
      <c r="W37" s="32"/>
      <c r="X37" s="32"/>
      <c r="Y37" s="32"/>
      <c r="Z37" s="3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c r="BE37" s="22"/>
      <c r="BF37" s="22"/>
      <c r="BG37" s="22"/>
      <c r="BH37" s="22"/>
      <c r="BI37" s="22"/>
      <c r="BJ37" s="22"/>
      <c r="BK37" s="22"/>
      <c r="BL37" s="22"/>
      <c r="BM37" s="22"/>
      <c r="BN37" s="22"/>
      <c r="BO37" s="22"/>
      <c r="BP37" s="22"/>
      <c r="BQ37" s="22"/>
      <c r="BR37" s="22"/>
      <c r="BS37" s="22"/>
      <c r="BT37" s="22"/>
      <c r="BU37" s="22"/>
      <c r="BV37" s="22"/>
      <c r="BW37" s="22"/>
      <c r="BX37" s="22"/>
      <c r="BY37" s="22"/>
      <c r="BZ37" s="22"/>
      <c r="CA37" s="22"/>
      <c r="CB37" s="22"/>
      <c r="CC37" s="22"/>
      <c r="CD37" s="22"/>
      <c r="CE37" s="22"/>
      <c r="CF37" s="22"/>
      <c r="CG37" s="22"/>
      <c r="CH37" s="22"/>
      <c r="CI37" s="22"/>
      <c r="CJ37" s="22"/>
      <c r="CK37" s="22"/>
      <c r="CL37" s="22"/>
      <c r="CM37" s="22"/>
      <c r="CN37" s="22"/>
      <c r="CO37" s="22"/>
      <c r="CP37" s="22"/>
      <c r="CQ37" s="22"/>
      <c r="CR37" s="22"/>
      <c r="CS37" s="22"/>
      <c r="CT37" s="22"/>
      <c r="CU37" s="22"/>
      <c r="CV37" s="22"/>
      <c r="CW37" s="22"/>
      <c r="CX37" s="22"/>
      <c r="CY37" s="22"/>
      <c r="CZ37" s="22"/>
      <c r="DA37" s="22"/>
      <c r="DB37" s="22"/>
      <c r="DC37" s="22"/>
      <c r="DD37" s="22"/>
      <c r="DE37" s="22"/>
      <c r="DF37" s="22"/>
      <c r="DG37" s="22"/>
      <c r="DH37" s="22"/>
      <c r="DI37" s="22"/>
      <c r="DJ37" s="22"/>
      <c r="DK37" s="22"/>
      <c r="DL37" s="22"/>
      <c r="DM37" s="22"/>
      <c r="DN37" s="22"/>
      <c r="DO37" s="22"/>
      <c r="DP37" s="22"/>
      <c r="DQ37" s="22"/>
      <c r="DR37" s="22"/>
    </row>
    <row r="38" spans="1:122" s="21" customFormat="1" ht="15.6">
      <c r="A38" s="31" t="s">
        <v>13</v>
      </c>
      <c r="B38" s="26"/>
      <c r="C38" s="25"/>
      <c r="D38" s="24"/>
      <c r="E38" s="138"/>
      <c r="F38" s="135"/>
      <c r="G38" s="138"/>
      <c r="H38" s="138"/>
      <c r="I38" s="138"/>
      <c r="J38" s="138"/>
      <c r="K38" s="138"/>
      <c r="L38" s="138"/>
      <c r="M38" s="138"/>
      <c r="N38" s="138"/>
      <c r="O38" s="138"/>
      <c r="P38" s="138"/>
      <c r="Q38" s="138"/>
      <c r="R38" s="138"/>
      <c r="S38" s="138"/>
      <c r="T38" s="138"/>
      <c r="U38" s="138"/>
      <c r="V38" s="138"/>
      <c r="W38" s="138"/>
      <c r="X38" s="138"/>
      <c r="Y38" s="138"/>
      <c r="Z38" s="138"/>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c r="BE38" s="22"/>
      <c r="BF38" s="22"/>
      <c r="BG38" s="22"/>
      <c r="BH38" s="22"/>
      <c r="BI38" s="22"/>
      <c r="BJ38" s="22"/>
      <c r="BK38" s="22"/>
      <c r="BL38" s="22"/>
      <c r="BM38" s="22"/>
      <c r="BN38" s="22"/>
      <c r="BO38" s="22"/>
      <c r="BP38" s="22"/>
      <c r="BQ38" s="22"/>
      <c r="BR38" s="22"/>
      <c r="BS38" s="22"/>
      <c r="BT38" s="22"/>
      <c r="BU38" s="22"/>
      <c r="BV38" s="22"/>
      <c r="BW38" s="22"/>
      <c r="BX38" s="22"/>
      <c r="BY38" s="22"/>
      <c r="BZ38" s="22"/>
      <c r="CA38" s="22"/>
      <c r="CB38" s="22"/>
      <c r="CC38" s="22"/>
      <c r="CD38" s="22"/>
      <c r="CE38" s="22"/>
      <c r="CF38" s="22"/>
      <c r="CG38" s="22"/>
      <c r="CH38" s="22"/>
      <c r="CI38" s="22"/>
      <c r="CJ38" s="22"/>
      <c r="CK38" s="22"/>
      <c r="CL38" s="22"/>
      <c r="CM38" s="22"/>
      <c r="CN38" s="22"/>
      <c r="CO38" s="22"/>
      <c r="CP38" s="22"/>
      <c r="CQ38" s="22"/>
      <c r="CR38" s="22"/>
      <c r="CS38" s="22"/>
      <c r="CT38" s="22"/>
      <c r="CU38" s="22"/>
      <c r="CV38" s="22"/>
      <c r="CW38" s="22"/>
      <c r="CX38" s="22"/>
      <c r="CY38" s="22"/>
      <c r="CZ38" s="22"/>
      <c r="DA38" s="22"/>
      <c r="DB38" s="22"/>
      <c r="DC38" s="22"/>
      <c r="DD38" s="22"/>
      <c r="DE38" s="22"/>
      <c r="DF38" s="22"/>
      <c r="DG38" s="22"/>
      <c r="DH38" s="22"/>
      <c r="DI38" s="22"/>
      <c r="DJ38" s="22"/>
      <c r="DK38" s="22"/>
      <c r="DL38" s="22"/>
      <c r="DM38" s="22"/>
      <c r="DN38" s="22"/>
      <c r="DO38" s="22"/>
      <c r="DP38" s="22"/>
      <c r="DQ38" s="22"/>
      <c r="DR38" s="22"/>
    </row>
    <row r="39" spans="1:122" s="21" customFormat="1" ht="15.6">
      <c r="A39" s="30" t="s">
        <v>12</v>
      </c>
      <c r="B39" s="26"/>
      <c r="C39" s="25"/>
      <c r="D39" s="24"/>
      <c r="E39" s="138" t="s">
        <v>11</v>
      </c>
      <c r="F39" s="135"/>
      <c r="G39" s="138" t="s">
        <v>11</v>
      </c>
      <c r="H39" s="138" t="s">
        <v>11</v>
      </c>
      <c r="I39" s="138" t="s">
        <v>11</v>
      </c>
      <c r="J39" s="138" t="s">
        <v>11</v>
      </c>
      <c r="K39" s="138" t="s">
        <v>11</v>
      </c>
      <c r="L39" s="138" t="s">
        <v>11</v>
      </c>
      <c r="M39" s="138" t="s">
        <v>11</v>
      </c>
      <c r="N39" s="138" t="s">
        <v>11</v>
      </c>
      <c r="O39" s="138" t="s">
        <v>11</v>
      </c>
      <c r="P39" s="138" t="s">
        <v>11</v>
      </c>
      <c r="Q39" s="138" t="s">
        <v>11</v>
      </c>
      <c r="R39" s="138" t="s">
        <v>11</v>
      </c>
      <c r="S39" s="138" t="s">
        <v>11</v>
      </c>
      <c r="T39" s="138" t="s">
        <v>11</v>
      </c>
      <c r="U39" s="138" t="s">
        <v>11</v>
      </c>
      <c r="V39" s="138" t="s">
        <v>11</v>
      </c>
      <c r="W39" s="138" t="s">
        <v>11</v>
      </c>
      <c r="X39" s="138" t="s">
        <v>11</v>
      </c>
      <c r="Y39" s="138" t="s">
        <v>11</v>
      </c>
      <c r="Z39" s="138" t="s">
        <v>11</v>
      </c>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2"/>
      <c r="BJ39" s="22"/>
      <c r="BK39" s="22"/>
      <c r="BL39" s="22"/>
      <c r="BM39" s="22"/>
      <c r="BN39" s="22"/>
      <c r="BO39" s="22"/>
      <c r="BP39" s="22"/>
      <c r="BQ39" s="22"/>
      <c r="BR39" s="22"/>
      <c r="BS39" s="22"/>
      <c r="BT39" s="22"/>
      <c r="BU39" s="22"/>
      <c r="BV39" s="22"/>
      <c r="BW39" s="22"/>
      <c r="BX39" s="22"/>
      <c r="BY39" s="22"/>
      <c r="BZ39" s="22"/>
      <c r="CA39" s="22"/>
      <c r="CB39" s="22"/>
      <c r="CC39" s="22"/>
      <c r="CD39" s="22"/>
      <c r="CE39" s="22"/>
      <c r="CF39" s="22"/>
      <c r="CG39" s="22"/>
      <c r="CH39" s="22"/>
      <c r="CI39" s="22"/>
      <c r="CJ39" s="22"/>
      <c r="CK39" s="22"/>
      <c r="CL39" s="22"/>
      <c r="CM39" s="22"/>
      <c r="CN39" s="22"/>
      <c r="CO39" s="22"/>
      <c r="CP39" s="22"/>
      <c r="CQ39" s="22"/>
      <c r="CR39" s="22"/>
      <c r="CS39" s="22"/>
      <c r="CT39" s="22"/>
      <c r="CU39" s="22"/>
      <c r="CV39" s="22"/>
      <c r="CW39" s="22"/>
      <c r="CX39" s="22"/>
      <c r="CY39" s="22"/>
      <c r="CZ39" s="22"/>
      <c r="DA39" s="22"/>
      <c r="DB39" s="22"/>
      <c r="DC39" s="22"/>
      <c r="DD39" s="22"/>
      <c r="DE39" s="22"/>
      <c r="DF39" s="22"/>
      <c r="DG39" s="22"/>
      <c r="DH39" s="22"/>
      <c r="DI39" s="22"/>
      <c r="DJ39" s="22"/>
      <c r="DK39" s="22"/>
      <c r="DL39" s="22"/>
      <c r="DM39" s="22"/>
      <c r="DN39" s="22"/>
      <c r="DO39" s="22"/>
      <c r="DP39" s="22"/>
      <c r="DQ39" s="22"/>
      <c r="DR39" s="22"/>
    </row>
    <row r="40" spans="1:122" s="21" customFormat="1" ht="14.4">
      <c r="A40" s="29" t="s">
        <v>10</v>
      </c>
      <c r="B40" s="26" t="s">
        <v>9</v>
      </c>
      <c r="C40" s="25">
        <v>231</v>
      </c>
      <c r="D40" s="24">
        <v>411</v>
      </c>
      <c r="E40" s="28">
        <f t="shared" ref="E40:E43" si="4">SUM(G40:AA40)</f>
        <v>0</v>
      </c>
      <c r="F40" s="135"/>
      <c r="G40" s="28"/>
      <c r="H40" s="28"/>
      <c r="I40" s="28"/>
      <c r="J40" s="28"/>
      <c r="K40" s="28"/>
      <c r="L40" s="28"/>
      <c r="M40" s="28"/>
      <c r="N40" s="28"/>
      <c r="O40" s="28"/>
      <c r="P40" s="28"/>
      <c r="Q40" s="28"/>
      <c r="R40" s="28"/>
      <c r="S40" s="28"/>
      <c r="T40" s="28"/>
      <c r="U40" s="28"/>
      <c r="V40" s="28"/>
      <c r="W40" s="28"/>
      <c r="X40" s="28"/>
      <c r="Y40" s="28"/>
      <c r="Z40" s="28"/>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2"/>
      <c r="BE40" s="22"/>
      <c r="BF40" s="22"/>
      <c r="BG40" s="22"/>
      <c r="BH40" s="22"/>
      <c r="BI40" s="22"/>
      <c r="BJ40" s="22"/>
      <c r="BK40" s="22"/>
      <c r="BL40" s="22"/>
      <c r="BM40" s="22"/>
      <c r="BN40" s="22"/>
      <c r="BO40" s="22"/>
      <c r="BP40" s="22"/>
      <c r="BQ40" s="22"/>
      <c r="BR40" s="22"/>
      <c r="BS40" s="22"/>
      <c r="BT40" s="22"/>
      <c r="BU40" s="22"/>
      <c r="BV40" s="22"/>
      <c r="BW40" s="22"/>
      <c r="BX40" s="22"/>
      <c r="BY40" s="22"/>
      <c r="BZ40" s="22"/>
      <c r="CA40" s="22"/>
      <c r="CB40" s="22"/>
      <c r="CC40" s="22"/>
      <c r="CD40" s="22"/>
      <c r="CE40" s="22"/>
      <c r="CF40" s="22"/>
      <c r="CG40" s="22"/>
      <c r="CH40" s="22"/>
      <c r="CI40" s="22"/>
      <c r="CJ40" s="22"/>
      <c r="CK40" s="22"/>
      <c r="CL40" s="22"/>
      <c r="CM40" s="22"/>
      <c r="CN40" s="22"/>
      <c r="CO40" s="22"/>
      <c r="CP40" s="22"/>
      <c r="CQ40" s="22"/>
      <c r="CR40" s="22"/>
      <c r="CS40" s="22"/>
      <c r="CT40" s="22"/>
      <c r="CU40" s="22"/>
      <c r="CV40" s="22"/>
      <c r="CW40" s="22"/>
      <c r="CX40" s="22"/>
      <c r="CY40" s="22"/>
      <c r="CZ40" s="22"/>
      <c r="DA40" s="22"/>
      <c r="DB40" s="22"/>
      <c r="DC40" s="22"/>
      <c r="DD40" s="22"/>
      <c r="DE40" s="22"/>
      <c r="DF40" s="22"/>
      <c r="DG40" s="22"/>
      <c r="DH40" s="22"/>
      <c r="DI40" s="22"/>
      <c r="DJ40" s="22"/>
      <c r="DK40" s="22"/>
      <c r="DL40" s="22"/>
      <c r="DM40" s="22"/>
      <c r="DN40" s="22"/>
      <c r="DO40" s="22"/>
      <c r="DP40" s="22"/>
      <c r="DQ40" s="22"/>
      <c r="DR40" s="22"/>
    </row>
    <row r="41" spans="1:122" s="21" customFormat="1" ht="14.4">
      <c r="A41" s="29" t="s">
        <v>8</v>
      </c>
      <c r="B41" s="26" t="s">
        <v>7</v>
      </c>
      <c r="C41" s="25">
        <v>233</v>
      </c>
      <c r="D41" s="24">
        <v>414</v>
      </c>
      <c r="E41" s="28">
        <f t="shared" si="4"/>
        <v>0</v>
      </c>
      <c r="F41" s="135"/>
      <c r="G41" s="28"/>
      <c r="H41" s="28"/>
      <c r="I41" s="28"/>
      <c r="J41" s="28"/>
      <c r="K41" s="28"/>
      <c r="L41" s="28"/>
      <c r="M41" s="28"/>
      <c r="N41" s="28"/>
      <c r="O41" s="28"/>
      <c r="P41" s="28"/>
      <c r="Q41" s="28"/>
      <c r="R41" s="28"/>
      <c r="S41" s="28"/>
      <c r="T41" s="28"/>
      <c r="U41" s="28"/>
      <c r="V41" s="28"/>
      <c r="W41" s="28"/>
      <c r="X41" s="28"/>
      <c r="Y41" s="28"/>
      <c r="Z41" s="28"/>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2"/>
      <c r="BE41" s="22"/>
      <c r="BF41" s="22"/>
      <c r="BG41" s="22"/>
      <c r="BH41" s="22"/>
      <c r="BI41" s="22"/>
      <c r="BJ41" s="22"/>
      <c r="BK41" s="22"/>
      <c r="BL41" s="22"/>
      <c r="BM41" s="22"/>
      <c r="BN41" s="22"/>
      <c r="BO41" s="22"/>
      <c r="BP41" s="22"/>
      <c r="BQ41" s="22"/>
      <c r="BR41" s="22"/>
      <c r="BS41" s="22"/>
      <c r="BT41" s="22"/>
      <c r="BU41" s="22"/>
      <c r="BV41" s="22"/>
      <c r="BW41" s="22"/>
      <c r="BX41" s="22"/>
      <c r="BY41" s="22"/>
      <c r="BZ41" s="22"/>
      <c r="CA41" s="22"/>
      <c r="CB41" s="22"/>
      <c r="CC41" s="22"/>
      <c r="CD41" s="22"/>
      <c r="CE41" s="22"/>
      <c r="CF41" s="22"/>
      <c r="CG41" s="22"/>
      <c r="CH41" s="22"/>
      <c r="CI41" s="22"/>
      <c r="CJ41" s="22"/>
      <c r="CK41" s="22"/>
      <c r="CL41" s="22"/>
      <c r="CM41" s="22"/>
      <c r="CN41" s="22"/>
      <c r="CO41" s="22"/>
      <c r="CP41" s="22"/>
      <c r="CQ41" s="22"/>
      <c r="CR41" s="22"/>
      <c r="CS41" s="22"/>
      <c r="CT41" s="22"/>
      <c r="CU41" s="22"/>
      <c r="CV41" s="22"/>
      <c r="CW41" s="22"/>
      <c r="CX41" s="22"/>
      <c r="CY41" s="22"/>
      <c r="CZ41" s="22"/>
      <c r="DA41" s="22"/>
      <c r="DB41" s="22"/>
      <c r="DC41" s="22"/>
      <c r="DD41" s="22"/>
      <c r="DE41" s="22"/>
      <c r="DF41" s="22"/>
      <c r="DG41" s="22"/>
      <c r="DH41" s="22"/>
      <c r="DI41" s="22"/>
      <c r="DJ41" s="22"/>
      <c r="DK41" s="22"/>
      <c r="DL41" s="22"/>
      <c r="DM41" s="22"/>
      <c r="DN41" s="22"/>
      <c r="DO41" s="22"/>
      <c r="DP41" s="22"/>
      <c r="DQ41" s="22"/>
      <c r="DR41" s="22"/>
    </row>
    <row r="42" spans="1:122" s="21" customFormat="1" ht="14.4">
      <c r="A42" s="29" t="s">
        <v>6</v>
      </c>
      <c r="B42" s="26" t="s">
        <v>5</v>
      </c>
      <c r="C42" s="25">
        <v>235</v>
      </c>
      <c r="D42" s="24">
        <v>417</v>
      </c>
      <c r="E42" s="28">
        <f t="shared" si="4"/>
        <v>0</v>
      </c>
      <c r="F42" s="135"/>
      <c r="G42" s="28"/>
      <c r="H42" s="28"/>
      <c r="I42" s="28"/>
      <c r="J42" s="28"/>
      <c r="K42" s="28"/>
      <c r="L42" s="28"/>
      <c r="M42" s="28"/>
      <c r="N42" s="28"/>
      <c r="O42" s="28"/>
      <c r="P42" s="28"/>
      <c r="Q42" s="28"/>
      <c r="R42" s="28"/>
      <c r="S42" s="28"/>
      <c r="T42" s="28"/>
      <c r="U42" s="28"/>
      <c r="V42" s="28"/>
      <c r="W42" s="28"/>
      <c r="X42" s="28"/>
      <c r="Y42" s="28"/>
      <c r="Z42" s="28"/>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c r="BA42" s="22"/>
      <c r="BB42" s="22"/>
      <c r="BC42" s="22"/>
      <c r="BD42" s="22"/>
      <c r="BE42" s="22"/>
      <c r="BF42" s="22"/>
      <c r="BG42" s="22"/>
      <c r="BH42" s="22"/>
      <c r="BI42" s="22"/>
      <c r="BJ42" s="22"/>
      <c r="BK42" s="22"/>
      <c r="BL42" s="22"/>
      <c r="BM42" s="22"/>
      <c r="BN42" s="22"/>
      <c r="BO42" s="22"/>
      <c r="BP42" s="22"/>
      <c r="BQ42" s="22"/>
      <c r="BR42" s="22"/>
      <c r="BS42" s="22"/>
      <c r="BT42" s="22"/>
      <c r="BU42" s="22"/>
      <c r="BV42" s="22"/>
      <c r="BW42" s="22"/>
      <c r="BX42" s="22"/>
      <c r="BY42" s="22"/>
      <c r="BZ42" s="22"/>
      <c r="CA42" s="22"/>
      <c r="CB42" s="22"/>
      <c r="CC42" s="22"/>
      <c r="CD42" s="22"/>
      <c r="CE42" s="22"/>
      <c r="CF42" s="22"/>
      <c r="CG42" s="22"/>
      <c r="CH42" s="22"/>
      <c r="CI42" s="22"/>
      <c r="CJ42" s="22"/>
      <c r="CK42" s="22"/>
      <c r="CL42" s="22"/>
      <c r="CM42" s="22"/>
      <c r="CN42" s="22"/>
      <c r="CO42" s="22"/>
      <c r="CP42" s="22"/>
      <c r="CQ42" s="22"/>
      <c r="CR42" s="22"/>
      <c r="CS42" s="22"/>
      <c r="CT42" s="22"/>
      <c r="CU42" s="22"/>
      <c r="CV42" s="22"/>
      <c r="CW42" s="22"/>
      <c r="CX42" s="22"/>
      <c r="CY42" s="22"/>
      <c r="CZ42" s="22"/>
      <c r="DA42" s="22"/>
      <c r="DB42" s="22"/>
      <c r="DC42" s="22"/>
      <c r="DD42" s="22"/>
      <c r="DE42" s="22"/>
      <c r="DF42" s="22"/>
      <c r="DG42" s="22"/>
      <c r="DH42" s="22"/>
      <c r="DI42" s="22"/>
      <c r="DJ42" s="22"/>
      <c r="DK42" s="22"/>
      <c r="DL42" s="22"/>
      <c r="DM42" s="22"/>
      <c r="DN42" s="22"/>
      <c r="DO42" s="22"/>
      <c r="DP42" s="22"/>
      <c r="DQ42" s="22"/>
      <c r="DR42" s="22"/>
    </row>
    <row r="43" spans="1:122" s="21" customFormat="1" ht="14.4">
      <c r="A43" s="29" t="s">
        <v>4</v>
      </c>
      <c r="B43" s="26" t="s">
        <v>3</v>
      </c>
      <c r="C43" s="25">
        <v>237</v>
      </c>
      <c r="D43" s="24">
        <v>420</v>
      </c>
      <c r="E43" s="28">
        <f t="shared" si="4"/>
        <v>0</v>
      </c>
      <c r="F43" s="135"/>
      <c r="G43" s="28"/>
      <c r="H43" s="28"/>
      <c r="I43" s="28"/>
      <c r="J43" s="28"/>
      <c r="K43" s="28"/>
      <c r="L43" s="28"/>
      <c r="M43" s="28"/>
      <c r="N43" s="28"/>
      <c r="O43" s="28"/>
      <c r="P43" s="28"/>
      <c r="Q43" s="28"/>
      <c r="R43" s="28"/>
      <c r="S43" s="28"/>
      <c r="T43" s="28"/>
      <c r="U43" s="28"/>
      <c r="V43" s="28"/>
      <c r="W43" s="28"/>
      <c r="X43" s="28"/>
      <c r="Y43" s="28"/>
      <c r="Z43" s="28"/>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2"/>
      <c r="BE43" s="22"/>
      <c r="BF43" s="22"/>
      <c r="BG43" s="22"/>
      <c r="BH43" s="22"/>
      <c r="BI43" s="22"/>
      <c r="BJ43" s="22"/>
      <c r="BK43" s="22"/>
      <c r="BL43" s="22"/>
      <c r="BM43" s="22"/>
      <c r="BN43" s="22"/>
      <c r="BO43" s="22"/>
      <c r="BP43" s="22"/>
      <c r="BQ43" s="22"/>
      <c r="BR43" s="22"/>
      <c r="BS43" s="22"/>
      <c r="BT43" s="22"/>
      <c r="BU43" s="22"/>
      <c r="BV43" s="22"/>
      <c r="BW43" s="22"/>
      <c r="BX43" s="22"/>
      <c r="BY43" s="22"/>
      <c r="BZ43" s="22"/>
      <c r="CA43" s="22"/>
      <c r="CB43" s="22"/>
      <c r="CC43" s="22"/>
      <c r="CD43" s="22"/>
      <c r="CE43" s="22"/>
      <c r="CF43" s="22"/>
      <c r="CG43" s="22"/>
      <c r="CH43" s="22"/>
      <c r="CI43" s="22"/>
      <c r="CJ43" s="22"/>
      <c r="CK43" s="22"/>
      <c r="CL43" s="22"/>
      <c r="CM43" s="22"/>
      <c r="CN43" s="22"/>
      <c r="CO43" s="22"/>
      <c r="CP43" s="22"/>
      <c r="CQ43" s="22"/>
      <c r="CR43" s="22"/>
      <c r="CS43" s="22"/>
      <c r="CT43" s="22"/>
      <c r="CU43" s="22"/>
      <c r="CV43" s="22"/>
      <c r="CW43" s="22"/>
      <c r="CX43" s="22"/>
      <c r="CY43" s="22"/>
      <c r="CZ43" s="22"/>
      <c r="DA43" s="22"/>
      <c r="DB43" s="22"/>
      <c r="DC43" s="22"/>
      <c r="DD43" s="22"/>
      <c r="DE43" s="22"/>
      <c r="DF43" s="22"/>
      <c r="DG43" s="22"/>
      <c r="DH43" s="22"/>
      <c r="DI43" s="22"/>
      <c r="DJ43" s="22"/>
      <c r="DK43" s="22"/>
      <c r="DL43" s="22"/>
      <c r="DM43" s="22"/>
      <c r="DN43" s="22"/>
      <c r="DO43" s="22"/>
      <c r="DP43" s="22"/>
      <c r="DQ43" s="22"/>
      <c r="DR43" s="22"/>
    </row>
    <row r="44" spans="1:122" s="21" customFormat="1" ht="15" thickBot="1">
      <c r="A44" s="27"/>
      <c r="B44" s="26"/>
      <c r="C44" s="25"/>
      <c r="D44" s="24"/>
      <c r="E44" s="141"/>
      <c r="F44" s="135"/>
      <c r="G44" s="141"/>
      <c r="H44" s="141"/>
      <c r="I44" s="141"/>
      <c r="J44" s="141"/>
      <c r="K44" s="141"/>
      <c r="L44" s="141"/>
      <c r="M44" s="141"/>
      <c r="N44" s="141"/>
      <c r="O44" s="141"/>
      <c r="P44" s="141"/>
      <c r="Q44" s="141"/>
      <c r="R44" s="141"/>
      <c r="S44" s="141"/>
      <c r="T44" s="141"/>
      <c r="U44" s="141"/>
      <c r="V44" s="141"/>
      <c r="W44" s="141"/>
      <c r="X44" s="141"/>
      <c r="Y44" s="141"/>
      <c r="Z44" s="141"/>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2"/>
      <c r="BE44" s="22"/>
      <c r="BF44" s="22"/>
      <c r="BG44" s="22"/>
      <c r="BH44" s="22"/>
      <c r="BI44" s="22"/>
      <c r="BJ44" s="22"/>
      <c r="BK44" s="22"/>
      <c r="BL44" s="22"/>
      <c r="BM44" s="22"/>
      <c r="BN44" s="22"/>
      <c r="BO44" s="22"/>
      <c r="BP44" s="22"/>
      <c r="BQ44" s="22"/>
      <c r="BR44" s="22"/>
      <c r="BS44" s="22"/>
      <c r="BT44" s="22"/>
      <c r="BU44" s="22"/>
      <c r="BV44" s="22"/>
      <c r="BW44" s="22"/>
      <c r="BX44" s="22"/>
      <c r="BY44" s="22"/>
      <c r="BZ44" s="22"/>
      <c r="CA44" s="22"/>
      <c r="CB44" s="22"/>
      <c r="CC44" s="22"/>
      <c r="CD44" s="22"/>
      <c r="CE44" s="22"/>
      <c r="CF44" s="22"/>
      <c r="CG44" s="22"/>
      <c r="CH44" s="22"/>
      <c r="CI44" s="22"/>
      <c r="CJ44" s="22"/>
      <c r="CK44" s="22"/>
      <c r="CL44" s="22"/>
      <c r="CM44" s="22"/>
      <c r="CN44" s="22"/>
      <c r="CO44" s="22"/>
      <c r="CP44" s="22"/>
      <c r="CQ44" s="22"/>
      <c r="CR44" s="22"/>
      <c r="CS44" s="22"/>
      <c r="CT44" s="22"/>
      <c r="CU44" s="22"/>
      <c r="CV44" s="22"/>
      <c r="CW44" s="22"/>
      <c r="CX44" s="22"/>
      <c r="CY44" s="22"/>
      <c r="CZ44" s="22"/>
      <c r="DA44" s="22"/>
      <c r="DB44" s="22"/>
      <c r="DC44" s="22"/>
      <c r="DD44" s="22"/>
      <c r="DE44" s="22"/>
      <c r="DF44" s="22"/>
      <c r="DG44" s="22"/>
      <c r="DH44" s="22"/>
      <c r="DI44" s="22"/>
      <c r="DJ44" s="22"/>
      <c r="DK44" s="22"/>
      <c r="DL44" s="22"/>
      <c r="DM44" s="22"/>
      <c r="DN44" s="22"/>
      <c r="DO44" s="22"/>
      <c r="DP44" s="22"/>
      <c r="DQ44" s="22"/>
      <c r="DR44" s="22"/>
    </row>
    <row r="45" spans="1:122" s="21" customFormat="1" ht="15" thickBot="1">
      <c r="A45" s="23"/>
      <c r="B45" s="4"/>
      <c r="C45" s="4"/>
      <c r="D45" s="142"/>
      <c r="E45" s="143"/>
      <c r="F45" s="135"/>
      <c r="G45" s="143"/>
      <c r="H45" s="143"/>
      <c r="I45" s="143"/>
      <c r="J45" s="143"/>
      <c r="K45" s="143"/>
      <c r="L45" s="143"/>
      <c r="M45" s="143"/>
      <c r="N45" s="143"/>
      <c r="O45" s="143"/>
      <c r="P45" s="143"/>
      <c r="Q45" s="143"/>
      <c r="R45" s="143"/>
      <c r="S45" s="143"/>
      <c r="T45" s="143"/>
      <c r="U45" s="143"/>
      <c r="V45" s="143"/>
      <c r="W45" s="143"/>
      <c r="X45" s="143"/>
      <c r="Y45" s="143"/>
      <c r="Z45" s="143"/>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2"/>
      <c r="BE45" s="22"/>
      <c r="BF45" s="22"/>
      <c r="BG45" s="22"/>
      <c r="BH45" s="22"/>
      <c r="BI45" s="22"/>
      <c r="BJ45" s="22"/>
      <c r="BK45" s="22"/>
      <c r="BL45" s="22"/>
      <c r="BM45" s="22"/>
      <c r="BN45" s="22"/>
      <c r="BO45" s="22"/>
      <c r="BP45" s="22"/>
      <c r="BQ45" s="22"/>
      <c r="BR45" s="22"/>
      <c r="BS45" s="22"/>
      <c r="BT45" s="22"/>
      <c r="BU45" s="22"/>
      <c r="BV45" s="22"/>
      <c r="BW45" s="22"/>
      <c r="BX45" s="22"/>
      <c r="BY45" s="22"/>
      <c r="BZ45" s="22"/>
      <c r="CA45" s="22"/>
      <c r="CB45" s="22"/>
      <c r="CC45" s="22"/>
      <c r="CD45" s="22"/>
      <c r="CE45" s="22"/>
      <c r="CF45" s="22"/>
      <c r="CG45" s="22"/>
      <c r="CH45" s="22"/>
      <c r="CI45" s="22"/>
      <c r="CJ45" s="22"/>
      <c r="CK45" s="22"/>
      <c r="CL45" s="22"/>
      <c r="CM45" s="22"/>
      <c r="CN45" s="22"/>
      <c r="CO45" s="22"/>
      <c r="CP45" s="22"/>
      <c r="CQ45" s="22"/>
      <c r="CR45" s="22"/>
      <c r="CS45" s="22"/>
      <c r="CT45" s="22"/>
      <c r="CU45" s="22"/>
      <c r="CV45" s="22"/>
      <c r="CW45" s="22"/>
      <c r="CX45" s="22"/>
      <c r="CY45" s="22"/>
      <c r="CZ45" s="22"/>
      <c r="DA45" s="22"/>
      <c r="DB45" s="22"/>
      <c r="DC45" s="22"/>
      <c r="DD45" s="22"/>
      <c r="DE45" s="22"/>
      <c r="DF45" s="22"/>
      <c r="DG45" s="22"/>
      <c r="DH45" s="22"/>
      <c r="DI45" s="22"/>
      <c r="DJ45" s="22"/>
      <c r="DK45" s="22"/>
      <c r="DL45" s="22"/>
      <c r="DM45" s="22"/>
      <c r="DN45" s="22"/>
      <c r="DO45" s="22"/>
      <c r="DP45" s="22"/>
      <c r="DQ45" s="22"/>
      <c r="DR45" s="22"/>
    </row>
    <row r="46" spans="1:122" s="11" customFormat="1" ht="14.4">
      <c r="A46" s="20" t="s">
        <v>2</v>
      </c>
      <c r="B46" s="19"/>
      <c r="C46" s="18"/>
      <c r="D46" s="17"/>
      <c r="E46" s="123"/>
      <c r="F46" s="144"/>
      <c r="G46" s="204"/>
      <c r="H46" s="123"/>
      <c r="I46" s="123"/>
      <c r="J46" s="123"/>
      <c r="K46" s="123"/>
      <c r="L46" s="123"/>
      <c r="M46" s="123"/>
      <c r="N46" s="123"/>
      <c r="O46" s="123"/>
      <c r="P46" s="123"/>
      <c r="Q46" s="123"/>
      <c r="R46" s="123"/>
      <c r="S46" s="123"/>
      <c r="T46" s="123"/>
      <c r="U46" s="123"/>
      <c r="V46" s="123"/>
      <c r="W46" s="123"/>
      <c r="X46" s="123"/>
      <c r="Y46" s="123"/>
      <c r="Z46" s="123"/>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2"/>
      <c r="BQ46" s="12"/>
      <c r="BR46" s="12"/>
      <c r="BS46" s="12"/>
      <c r="BT46" s="12"/>
      <c r="BU46" s="12"/>
      <c r="BV46" s="12"/>
      <c r="BW46" s="12"/>
      <c r="BX46" s="12"/>
      <c r="BY46" s="12"/>
      <c r="BZ46" s="12"/>
      <c r="CA46" s="12"/>
      <c r="CB46" s="12"/>
      <c r="CC46" s="12"/>
      <c r="CD46" s="12"/>
      <c r="CE46" s="12"/>
      <c r="CF46" s="12"/>
      <c r="CG46" s="12"/>
      <c r="CH46" s="12"/>
      <c r="CI46" s="12"/>
      <c r="CJ46" s="12"/>
      <c r="CK46" s="12"/>
      <c r="CL46" s="12"/>
      <c r="CM46" s="12"/>
      <c r="CN46" s="12"/>
      <c r="CO46" s="12"/>
      <c r="CP46" s="12"/>
      <c r="CQ46" s="12"/>
      <c r="CR46" s="12"/>
      <c r="CS46" s="12"/>
      <c r="CT46" s="12"/>
      <c r="CU46" s="12"/>
      <c r="CV46" s="12"/>
      <c r="CW46" s="12"/>
      <c r="CX46" s="12"/>
      <c r="CY46" s="12"/>
      <c r="CZ46" s="12"/>
      <c r="DA46" s="12"/>
      <c r="DB46" s="12"/>
      <c r="DC46" s="12"/>
      <c r="DD46" s="12"/>
      <c r="DE46" s="12"/>
      <c r="DF46" s="12"/>
      <c r="DG46" s="12"/>
      <c r="DH46" s="12"/>
      <c r="DI46" s="12"/>
      <c r="DJ46" s="12"/>
      <c r="DK46" s="12"/>
      <c r="DL46" s="12"/>
      <c r="DM46" s="12"/>
      <c r="DN46" s="12"/>
      <c r="DO46" s="12"/>
      <c r="DP46" s="12"/>
      <c r="DQ46" s="12"/>
      <c r="DR46" s="12"/>
    </row>
    <row r="47" spans="1:122" s="11" customFormat="1" ht="14.4">
      <c r="A47" s="16" t="s">
        <v>1</v>
      </c>
      <c r="B47" s="15"/>
      <c r="C47" s="14"/>
      <c r="D47" s="13"/>
      <c r="E47" s="124"/>
      <c r="F47" s="170"/>
      <c r="G47" s="205"/>
      <c r="H47" s="124"/>
      <c r="I47" s="124"/>
      <c r="J47" s="124"/>
      <c r="K47" s="124"/>
      <c r="L47" s="124"/>
      <c r="M47" s="124"/>
      <c r="N47" s="124"/>
      <c r="O47" s="124"/>
      <c r="P47" s="124"/>
      <c r="Q47" s="124"/>
      <c r="R47" s="124"/>
      <c r="S47" s="124"/>
      <c r="T47" s="124"/>
      <c r="U47" s="124"/>
      <c r="V47" s="124"/>
      <c r="W47" s="124"/>
      <c r="X47" s="124"/>
      <c r="Y47" s="124"/>
      <c r="Z47" s="124"/>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2"/>
      <c r="CB47" s="12"/>
      <c r="CC47" s="12"/>
      <c r="CD47" s="12"/>
      <c r="CE47" s="12"/>
      <c r="CF47" s="12"/>
      <c r="CG47" s="12"/>
      <c r="CH47" s="12"/>
      <c r="CI47" s="12"/>
      <c r="CJ47" s="12"/>
      <c r="CK47" s="12"/>
      <c r="CL47" s="12"/>
      <c r="CM47" s="12"/>
      <c r="CN47" s="12"/>
      <c r="CO47" s="12"/>
      <c r="CP47" s="12"/>
      <c r="CQ47" s="12"/>
      <c r="CR47" s="12"/>
      <c r="CS47" s="12"/>
      <c r="CT47" s="12"/>
      <c r="CU47" s="12"/>
      <c r="CV47" s="12"/>
      <c r="CW47" s="12"/>
      <c r="CX47" s="12"/>
      <c r="CY47" s="12"/>
      <c r="CZ47" s="12"/>
      <c r="DA47" s="12"/>
      <c r="DB47" s="12"/>
      <c r="DC47" s="12"/>
      <c r="DD47" s="12"/>
      <c r="DE47" s="12"/>
      <c r="DF47" s="12"/>
      <c r="DG47" s="12"/>
      <c r="DH47" s="12"/>
      <c r="DI47" s="12"/>
      <c r="DJ47" s="12"/>
      <c r="DK47" s="12"/>
      <c r="DL47" s="12"/>
      <c r="DM47" s="12"/>
      <c r="DN47" s="12"/>
      <c r="DO47" s="12"/>
      <c r="DP47" s="12"/>
      <c r="DQ47" s="12"/>
      <c r="DR47" s="12"/>
    </row>
    <row r="48" spans="1:122" s="1" customFormat="1" ht="15" thickBot="1">
      <c r="A48" s="10" t="s">
        <v>0</v>
      </c>
      <c r="B48" s="9"/>
      <c r="C48" s="8"/>
      <c r="D48" s="7"/>
      <c r="E48" s="125"/>
      <c r="F48" s="110"/>
      <c r="G48" s="206"/>
      <c r="H48" s="125"/>
      <c r="I48" s="125"/>
      <c r="J48" s="125"/>
      <c r="K48" s="125"/>
      <c r="L48" s="125"/>
      <c r="M48" s="125"/>
      <c r="N48" s="125"/>
      <c r="O48" s="125"/>
      <c r="P48" s="125"/>
      <c r="Q48" s="125"/>
      <c r="R48" s="125"/>
      <c r="S48" s="125"/>
      <c r="T48" s="125"/>
      <c r="U48" s="125"/>
      <c r="V48" s="125"/>
      <c r="W48" s="125"/>
      <c r="X48" s="125"/>
      <c r="Y48" s="125"/>
      <c r="Z48" s="125"/>
    </row>
  </sheetData>
  <mergeCells count="1">
    <mergeCell ref="A1:E1"/>
  </mergeCells>
  <pageMargins left="0.17" right="0.2" top="0.33" bottom="0.45" header="0.17" footer="0.3"/>
  <pageSetup paperSize="5" scale="49" fitToHeight="0" orientation="landscape" r:id="rId1"/>
  <headerFooter>
    <oddFooter>&amp;R&amp;P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Data Collection From District</vt:lpstr>
      <vt:lpstr>Data Collection for Charters</vt:lpstr>
      <vt:lpstr>'Data Collection for Charters'!Print_Area</vt:lpstr>
      <vt:lpstr>'Data Collection From District'!Print_Area</vt:lpstr>
      <vt:lpstr>'Data Collection From District'!Print_Titles</vt:lpstr>
    </vt:vector>
  </TitlesOfParts>
  <Company>Hewlett-Packard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JVann</dc:creator>
  <cp:lastModifiedBy>JVann</cp:lastModifiedBy>
  <cp:lastPrinted>2011-11-22T18:39:19Z</cp:lastPrinted>
  <dcterms:created xsi:type="dcterms:W3CDTF">2011-09-29T17:46:35Z</dcterms:created>
  <dcterms:modified xsi:type="dcterms:W3CDTF">2012-03-13T21:53:34Z</dcterms:modified>
</cp:coreProperties>
</file>